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10" activeTab="0"/>
  </bookViews>
  <sheets>
    <sheet name="오르비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<sst xmlns="http://schemas.openxmlformats.org/spreadsheetml/2006/main" count="34" uniqueCount="34">
  <si>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등수</t>
  </si>
  <si>
    <t>IMIN</t>
  </si>
  <si>
    <t>가입일</t>
  </si>
  <si>
    <t>총점</t>
  </si>
  <si>
    <t>내신 점수</t>
  </si>
  <si>
    <t>수능 점수</t>
  </si>
  <si>
    <t>타군 지원정보</t>
  </si>
  <si>
    <t>표본수</t>
  </si>
  <si>
    <t>자동계산</t>
  </si>
  <si>
    <t>직접입력</t>
  </si>
  <si>
    <t>작년경쟁률</t>
  </si>
  <si>
    <t>올해 모집인원</t>
  </si>
  <si>
    <t>수능평균</t>
  </si>
  <si>
    <t>수능표준편차</t>
  </si>
  <si>
    <t>총점평균</t>
  </si>
  <si>
    <t>총점표준편차</t>
  </si>
  <si>
    <t>전년도 모집인원</t>
  </si>
  <si>
    <t>전년도 지원인원</t>
  </si>
  <si>
    <t>전년도 추합인원</t>
  </si>
  <si>
    <t>올해수능우선선발인원</t>
  </si>
  <si>
    <t>예상 지원인원</t>
  </si>
  <si>
    <t>표본대비 우선선발</t>
  </si>
  <si>
    <t>예상 우선커트라인</t>
  </si>
  <si>
    <t>표본대비 최초인원</t>
  </si>
  <si>
    <t>예상 최초커트라인</t>
  </si>
  <si>
    <t>예상 추합인원</t>
  </si>
  <si>
    <t>표본대비 최종인원</t>
  </si>
  <si>
    <t>예상 최종커트라인</t>
  </si>
  <si>
    <t>정규분포</t>
  </si>
  <si>
    <t>추정</t>
  </si>
  <si>
    <t>우선선발 커트라인</t>
  </si>
  <si>
    <t>일반선발 커트라인</t>
  </si>
  <si>
    <t>최종 커트라인</t>
  </si>
  <si>
    <t>2014 물량공급 표본분석기 Beta 2 - 오르비용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</si>
</sst>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&quot;명&quot;"/>
    <numFmt numFmtId="177" formatCode="0.00_ \:\ &quot;1&quot;"/>
    <numFmt numFmtId="178" formatCode="0.000_ "/>
    <numFmt numFmtId="179" formatCode="0.000_);[Red]\(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27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176" fontId="0" fillId="11" borderId="0" xfId="0" applyNumberFormat="1" applyFill="1" applyAlignment="1">
      <alignment horizontal="center" vertical="center"/>
    </xf>
    <xf numFmtId="177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vertical="center"/>
    </xf>
    <xf numFmtId="178" fontId="0" fillId="11" borderId="0" xfId="0" applyNumberFormat="1" applyFill="1" applyAlignment="1">
      <alignment horizontal="center" vertical="center"/>
    </xf>
    <xf numFmtId="0" fontId="27" fillId="11" borderId="0" xfId="0" applyFont="1" applyFill="1" applyAlignment="1" applyProtection="1">
      <alignment horizontal="center" vertical="center"/>
      <protection/>
    </xf>
    <xf numFmtId="0" fontId="0" fillId="8" borderId="0" xfId="0" applyFill="1" applyAlignment="1" applyProtection="1">
      <alignment vertical="center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179" fontId="0" fillId="33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T1244"/>
  <sheetViews>
    <sheetView showGridLines="0" tabSelected="1" zoomScalePageLayoutView="0" workbookViewId="0" topLeftCell="E1">
      <selection activeCell="N1" sqref="N1"/>
    </sheetView>
  </sheetViews>
  <sheetFormatPr defaultColWidth="9.140625" defaultRowHeight="15"/>
  <cols>
    <col min="6" max="6" width="19.28125" style="0" customWidth="1"/>
    <col min="7" max="7" width="10.421875" style="0" customWidth="1"/>
    <col min="8" max="8" width="8.00390625" style="0" customWidth="1"/>
    <col min="12" max="13" width="8.421875" style="6" customWidth="1"/>
    <col min="14" max="14" width="9.00390625" style="9" customWidth="1"/>
    <col min="15" max="15" width="19.8515625" style="9" customWidth="1"/>
    <col min="16" max="19" width="9.00390625" style="9" customWidth="1"/>
    <col min="20" max="20" width="13.57421875" style="9" customWidth="1"/>
  </cols>
  <sheetData>
    <row r="1" spans="12:20" ht="17.25" thickBot="1">
      <c r="L1" s="13"/>
      <c r="M1" s="13"/>
      <c r="N1" s="14"/>
      <c r="O1" s="14"/>
      <c r="P1" s="14"/>
      <c r="Q1" s="14"/>
      <c r="R1" s="14"/>
      <c r="S1" s="14"/>
      <c r="T1" s="14"/>
    </row>
    <row r="2" spans="7:20" ht="16.5">
      <c r="G2" s="20" t="s">
        <v>33</v>
      </c>
      <c r="H2" s="21"/>
      <c r="I2" s="21"/>
      <c r="J2" s="21"/>
      <c r="K2" s="22"/>
      <c r="L2" s="13"/>
      <c r="M2" s="13"/>
      <c r="N2" s="14"/>
      <c r="O2" s="14"/>
      <c r="P2" s="14"/>
      <c r="Q2" s="14"/>
      <c r="R2" s="14"/>
      <c r="S2" s="14"/>
      <c r="T2" s="14"/>
    </row>
    <row r="3" spans="7:20" ht="17.25" thickBot="1">
      <c r="G3" s="23"/>
      <c r="H3" s="24"/>
      <c r="I3" s="24"/>
      <c r="J3" s="24"/>
      <c r="K3" s="25"/>
      <c r="L3" s="13"/>
      <c r="M3" s="13"/>
      <c r="N3" s="14"/>
      <c r="O3" s="14"/>
      <c r="P3" s="14"/>
      <c r="Q3" s="14"/>
      <c r="R3" s="14"/>
      <c r="S3" s="14"/>
      <c r="T3" s="14"/>
    </row>
    <row r="4" spans="12:20" ht="16.5">
      <c r="L4" s="11"/>
      <c r="M4" s="11"/>
      <c r="N4" s="12"/>
      <c r="O4" s="12"/>
      <c r="P4" s="12"/>
      <c r="Q4" s="12"/>
      <c r="R4" s="12"/>
      <c r="S4" s="12"/>
      <c r="T4" s="12"/>
    </row>
    <row r="5" spans="12:20" ht="16.5">
      <c r="L5" s="11"/>
      <c r="M5" s="11"/>
      <c r="N5" s="12"/>
      <c r="O5" s="12"/>
      <c r="P5" s="12"/>
      <c r="Q5" s="12"/>
      <c r="R5" s="12"/>
      <c r="S5" s="12"/>
      <c r="T5" s="12"/>
    </row>
    <row r="6" spans="6:20" ht="16.5">
      <c r="F6" s="2" t="s">
        <v>7</v>
      </c>
      <c r="G6" s="4">
        <f>COUNT(Q:Q)</f>
        <v>0</v>
      </c>
      <c r="I6" s="1" t="s">
        <v>8</v>
      </c>
      <c r="L6" s="1"/>
      <c r="M6" s="1"/>
      <c r="N6" s="8" t="s">
        <v>0</v>
      </c>
      <c r="O6" s="8" t="s">
        <v>1</v>
      </c>
      <c r="P6" s="8" t="s">
        <v>2</v>
      </c>
      <c r="Q6" s="8" t="s">
        <v>3</v>
      </c>
      <c r="R6" s="8" t="s">
        <v>4</v>
      </c>
      <c r="S6" s="8" t="s">
        <v>5</v>
      </c>
      <c r="T6" s="8" t="s">
        <v>6</v>
      </c>
    </row>
    <row r="7" spans="6:20" ht="16.5">
      <c r="F7" s="16" t="s">
        <v>16</v>
      </c>
      <c r="G7" s="16"/>
      <c r="I7" s="3" t="s">
        <v>9</v>
      </c>
      <c r="L7" s="2"/>
      <c r="M7" s="2"/>
      <c r="S7" s="10"/>
      <c r="T7" s="10"/>
    </row>
    <row r="8" spans="6:20" ht="16.5">
      <c r="F8" s="16" t="s">
        <v>17</v>
      </c>
      <c r="G8" s="16"/>
      <c r="L8" s="2"/>
      <c r="M8" s="2"/>
      <c r="S8" s="10"/>
      <c r="T8" s="10"/>
    </row>
    <row r="9" spans="6:20" ht="16.5">
      <c r="F9" s="2" t="s">
        <v>10</v>
      </c>
      <c r="G9" s="5">
        <f>IF(G7*G8=0,0,G8/G7)</f>
        <v>0</v>
      </c>
      <c r="L9" s="2"/>
      <c r="M9" s="2"/>
      <c r="S9" s="10"/>
      <c r="T9" s="10"/>
    </row>
    <row r="10" spans="6:20" ht="16.5">
      <c r="F10" s="16" t="s">
        <v>18</v>
      </c>
      <c r="G10" s="16"/>
      <c r="L10" s="2"/>
      <c r="M10" s="2"/>
      <c r="S10" s="10"/>
      <c r="T10" s="10"/>
    </row>
    <row r="11" spans="6:20" ht="16.5">
      <c r="F11" s="16" t="s">
        <v>11</v>
      </c>
      <c r="G11" s="16"/>
      <c r="L11" s="2"/>
      <c r="M11" s="2"/>
      <c r="S11" s="10"/>
      <c r="T11" s="10"/>
    </row>
    <row r="12" spans="6:20" ht="16.5">
      <c r="F12" s="16" t="s">
        <v>19</v>
      </c>
      <c r="G12" s="16"/>
      <c r="L12" s="2"/>
      <c r="M12" s="2"/>
      <c r="S12" s="10"/>
      <c r="T12" s="10"/>
    </row>
    <row r="13" spans="6:20" ht="16.5">
      <c r="F13" s="2" t="s">
        <v>12</v>
      </c>
      <c r="G13" s="7" t="e">
        <f>AVERAGE(Q:Q)</f>
        <v>#DIV/0!</v>
      </c>
      <c r="L13" s="2"/>
      <c r="M13" s="2"/>
      <c r="S13" s="10"/>
      <c r="T13" s="10"/>
    </row>
    <row r="14" spans="6:20" ht="16.5">
      <c r="F14" s="2" t="s">
        <v>13</v>
      </c>
      <c r="G14" s="7" t="e">
        <f>STDEV(Q:Q)</f>
        <v>#DIV/0!</v>
      </c>
      <c r="L14" s="2"/>
      <c r="M14" s="2"/>
      <c r="S14" s="10"/>
      <c r="T14" s="10"/>
    </row>
    <row r="15" spans="6:20" ht="16.5">
      <c r="F15" s="2" t="s">
        <v>14</v>
      </c>
      <c r="G15" s="7" t="e">
        <f>AVERAGE(Q:Q)</f>
        <v>#DIV/0!</v>
      </c>
      <c r="L15" s="2"/>
      <c r="M15" s="2"/>
      <c r="S15" s="10"/>
      <c r="T15" s="10"/>
    </row>
    <row r="16" spans="6:20" ht="16.5">
      <c r="F16" s="2" t="s">
        <v>15</v>
      </c>
      <c r="G16" s="7" t="e">
        <f>STDEV(Q:Q)</f>
        <v>#DIV/0!</v>
      </c>
      <c r="L16" s="2"/>
      <c r="M16" s="2"/>
      <c r="S16" s="10"/>
      <c r="T16" s="10"/>
    </row>
    <row r="17" spans="12:20" ht="16.5">
      <c r="L17" s="2"/>
      <c r="M17" s="2"/>
      <c r="S17" s="10"/>
      <c r="T17" s="10"/>
    </row>
    <row r="18" spans="6:20" ht="16.5">
      <c r="F18" s="16" t="s">
        <v>20</v>
      </c>
      <c r="G18" s="17">
        <v>140</v>
      </c>
      <c r="L18" s="2"/>
      <c r="M18" s="2"/>
      <c r="S18" s="10"/>
      <c r="T18" s="10"/>
    </row>
    <row r="19" spans="6:20" ht="16.5">
      <c r="F19" s="2" t="s">
        <v>21</v>
      </c>
      <c r="G19" s="2">
        <f>ROUND(G6*G12/G18,0)</f>
        <v>0</v>
      </c>
      <c r="L19" s="2"/>
      <c r="M19" s="2"/>
      <c r="S19" s="10"/>
      <c r="T19" s="10"/>
    </row>
    <row r="20" spans="6:20" ht="16.5">
      <c r="F20" s="2" t="s">
        <v>22</v>
      </c>
      <c r="G20" s="7" t="e">
        <f>VLOOKUP(G19,N:T,6,FALSE)</f>
        <v>#N/A</v>
      </c>
      <c r="L20" s="2"/>
      <c r="M20" s="2"/>
      <c r="S20" s="10"/>
      <c r="T20" s="10"/>
    </row>
    <row r="21" spans="6:20" ht="16.5">
      <c r="F21" s="2" t="s">
        <v>23</v>
      </c>
      <c r="G21" s="2">
        <f>ROUND(G6*G11/G18,0)</f>
        <v>0</v>
      </c>
      <c r="L21" s="2"/>
      <c r="M21" s="2"/>
      <c r="S21" s="10"/>
      <c r="T21" s="10"/>
    </row>
    <row r="22" spans="6:20" ht="16.5">
      <c r="F22" s="2" t="s">
        <v>24</v>
      </c>
      <c r="G22" s="7" t="e">
        <f>VLOOKUP(G21,N:T,4,FALSE)</f>
        <v>#N/A</v>
      </c>
      <c r="H22" s="7"/>
      <c r="L22" s="2"/>
      <c r="M22" s="2"/>
      <c r="S22" s="10"/>
      <c r="T22" s="10"/>
    </row>
    <row r="23" spans="6:20" ht="16.5">
      <c r="F23" s="16" t="s">
        <v>25</v>
      </c>
      <c r="G23" s="18">
        <v>1</v>
      </c>
      <c r="L23" s="2"/>
      <c r="M23" s="2"/>
      <c r="S23" s="10"/>
      <c r="T23" s="10"/>
    </row>
    <row r="24" spans="6:20" ht="16.5">
      <c r="F24" s="2" t="s">
        <v>26</v>
      </c>
      <c r="G24" s="2">
        <f>ROUND((G11+G23)*G6/G18,0)</f>
        <v>0</v>
      </c>
      <c r="L24" s="2"/>
      <c r="M24" s="2"/>
      <c r="S24" s="10"/>
      <c r="T24" s="10"/>
    </row>
    <row r="25" spans="6:20" ht="16.5">
      <c r="F25" s="2" t="s">
        <v>27</v>
      </c>
      <c r="G25" s="7" t="e">
        <f>VLOOKUP(G24,N:T,4,FALSE)</f>
        <v>#N/A</v>
      </c>
      <c r="H25" s="7"/>
      <c r="L25" s="2"/>
      <c r="M25" s="2"/>
      <c r="S25" s="10"/>
      <c r="T25" s="10"/>
    </row>
    <row r="26" spans="12:20" ht="16.5">
      <c r="L26" s="2"/>
      <c r="M26" s="2"/>
      <c r="S26" s="10"/>
      <c r="T26" s="10"/>
    </row>
    <row r="27" spans="12:20" ht="16.5">
      <c r="L27" s="2"/>
      <c r="M27" s="2"/>
      <c r="S27" s="10"/>
      <c r="T27" s="10"/>
    </row>
    <row r="28" spans="5:20" ht="16.5">
      <c r="E28" s="15" t="s">
        <v>28</v>
      </c>
      <c r="F28" s="15" t="s">
        <v>30</v>
      </c>
      <c r="G28" s="19" t="e">
        <f>NORMINV(1-G19/G18,G13,G14)</f>
        <v>#DIV/0!</v>
      </c>
      <c r="H28" s="19"/>
      <c r="L28" s="2"/>
      <c r="M28" s="2"/>
      <c r="S28" s="10"/>
      <c r="T28" s="10"/>
    </row>
    <row r="29" spans="5:20" ht="16.5">
      <c r="E29" s="15" t="s">
        <v>29</v>
      </c>
      <c r="F29" s="15" t="s">
        <v>31</v>
      </c>
      <c r="G29" s="19" t="e">
        <f>NORMINV(1-G21/G18,G15,G16)</f>
        <v>#DIV/0!</v>
      </c>
      <c r="H29" s="19" t="e">
        <f>NORMINV(1-G21/G18,G13,G14)</f>
        <v>#DIV/0!</v>
      </c>
      <c r="L29" s="2"/>
      <c r="M29" s="2"/>
      <c r="S29" s="10"/>
      <c r="T29" s="10"/>
    </row>
    <row r="30" spans="5:20" ht="16.5">
      <c r="E30" s="15"/>
      <c r="F30" s="15" t="s">
        <v>32</v>
      </c>
      <c r="G30" s="19" t="e">
        <f>NORMINV(1-G24/G18,G15,G16)</f>
        <v>#DIV/0!</v>
      </c>
      <c r="H30" s="19" t="e">
        <f>NORMINV(1-G24/G18,G13,G14)</f>
        <v>#DIV/0!</v>
      </c>
      <c r="L30" s="2"/>
      <c r="M30" s="2"/>
      <c r="S30" s="10"/>
      <c r="T30" s="10"/>
    </row>
    <row r="31" spans="12:20" ht="16.5">
      <c r="L31" s="2"/>
      <c r="M31" s="2"/>
      <c r="S31" s="10"/>
      <c r="T31" s="10"/>
    </row>
    <row r="32" spans="12:20" ht="16.5">
      <c r="L32" s="2"/>
      <c r="M32" s="2"/>
      <c r="S32" s="10"/>
      <c r="T32" s="10"/>
    </row>
    <row r="33" spans="12:20" ht="16.5">
      <c r="L33" s="2"/>
      <c r="M33" s="2"/>
      <c r="S33" s="10"/>
      <c r="T33" s="10"/>
    </row>
    <row r="34" spans="12:20" ht="16.5">
      <c r="L34" s="2"/>
      <c r="M34" s="2"/>
      <c r="S34" s="10"/>
      <c r="T34" s="10"/>
    </row>
    <row r="35" spans="12:20" ht="16.5">
      <c r="L35" s="2"/>
      <c r="M35" s="2"/>
      <c r="S35" s="10"/>
      <c r="T35" s="10"/>
    </row>
    <row r="36" spans="12:20" ht="16.5">
      <c r="L36" s="2"/>
      <c r="M36" s="2"/>
      <c r="S36" s="10"/>
      <c r="T36" s="10"/>
    </row>
    <row r="37" spans="12:20" ht="16.5">
      <c r="L37" s="2"/>
      <c r="M37" s="2"/>
      <c r="S37" s="10"/>
      <c r="T37" s="10"/>
    </row>
    <row r="38" spans="12:20" ht="16.5">
      <c r="L38" s="2"/>
      <c r="M38" s="2"/>
      <c r="S38" s="10"/>
      <c r="T38" s="10"/>
    </row>
    <row r="39" spans="12:20" ht="16.5">
      <c r="L39" s="2"/>
      <c r="M39" s="2"/>
      <c r="S39" s="10"/>
      <c r="T39" s="10"/>
    </row>
    <row r="40" spans="12:20" ht="16.5">
      <c r="L40" s="2"/>
      <c r="M40" s="2"/>
      <c r="S40" s="10"/>
      <c r="T40" s="10"/>
    </row>
    <row r="41" spans="12:20" ht="16.5">
      <c r="L41" s="2"/>
      <c r="M41" s="2"/>
      <c r="S41" s="10"/>
      <c r="T41" s="10"/>
    </row>
    <row r="42" spans="12:20" ht="16.5">
      <c r="L42" s="2"/>
      <c r="M42" s="2"/>
      <c r="S42" s="10"/>
      <c r="T42" s="10"/>
    </row>
    <row r="43" spans="12:20" ht="16.5">
      <c r="L43" s="2"/>
      <c r="M43" s="2"/>
      <c r="S43" s="10"/>
      <c r="T43" s="10"/>
    </row>
    <row r="44" spans="12:20" ht="16.5">
      <c r="L44" s="2"/>
      <c r="M44" s="2"/>
      <c r="S44" s="10"/>
      <c r="T44" s="10"/>
    </row>
    <row r="45" spans="12:20" ht="16.5">
      <c r="L45" s="2"/>
      <c r="M45" s="2"/>
      <c r="S45" s="10"/>
      <c r="T45" s="10"/>
    </row>
    <row r="46" spans="12:20" ht="16.5">
      <c r="L46" s="2"/>
      <c r="M46" s="2"/>
      <c r="S46" s="10"/>
      <c r="T46" s="10"/>
    </row>
    <row r="47" spans="12:20" ht="16.5">
      <c r="L47" s="2"/>
      <c r="M47" s="2"/>
      <c r="S47" s="10"/>
      <c r="T47" s="10"/>
    </row>
    <row r="48" spans="12:20" ht="16.5">
      <c r="L48" s="2"/>
      <c r="M48" s="2"/>
      <c r="S48" s="10"/>
      <c r="T48" s="10"/>
    </row>
    <row r="49" spans="12:20" ht="16.5">
      <c r="L49" s="2"/>
      <c r="M49" s="2"/>
      <c r="S49" s="10"/>
      <c r="T49" s="10"/>
    </row>
    <row r="50" spans="12:20" ht="16.5">
      <c r="L50" s="2"/>
      <c r="M50" s="2"/>
      <c r="S50" s="10"/>
      <c r="T50" s="10"/>
    </row>
    <row r="51" spans="12:20" ht="16.5">
      <c r="L51" s="2"/>
      <c r="M51" s="2"/>
      <c r="S51" s="10"/>
      <c r="T51" s="10"/>
    </row>
    <row r="52" spans="12:20" ht="16.5">
      <c r="L52" s="2"/>
      <c r="M52" s="2"/>
      <c r="S52" s="10"/>
      <c r="T52" s="10"/>
    </row>
    <row r="53" spans="12:20" ht="16.5">
      <c r="L53" s="2"/>
      <c r="M53" s="2"/>
      <c r="S53" s="10"/>
      <c r="T53" s="10"/>
    </row>
    <row r="54" spans="12:20" ht="16.5">
      <c r="L54" s="2"/>
      <c r="M54" s="2"/>
      <c r="S54" s="10"/>
      <c r="T54" s="10"/>
    </row>
    <row r="55" spans="12:20" ht="16.5">
      <c r="L55" s="2"/>
      <c r="M55" s="2"/>
      <c r="S55" s="10"/>
      <c r="T55" s="10"/>
    </row>
    <row r="56" spans="12:20" ht="16.5">
      <c r="L56" s="2"/>
      <c r="M56" s="2"/>
      <c r="S56" s="10"/>
      <c r="T56" s="10"/>
    </row>
    <row r="57" spans="12:19" ht="16.5">
      <c r="L57" s="2"/>
      <c r="M57" s="2"/>
      <c r="S57" s="10"/>
    </row>
    <row r="58" spans="12:19" ht="16.5">
      <c r="L58" s="2"/>
      <c r="M58" s="2"/>
      <c r="S58" s="10"/>
    </row>
    <row r="59" spans="12:19" ht="16.5">
      <c r="L59" s="2"/>
      <c r="M59" s="2"/>
      <c r="S59" s="10"/>
    </row>
    <row r="60" spans="12:19" ht="16.5">
      <c r="L60" s="2"/>
      <c r="M60" s="2"/>
      <c r="S60" s="10"/>
    </row>
    <row r="61" spans="12:19" ht="16.5">
      <c r="L61" s="2"/>
      <c r="M61" s="2"/>
      <c r="S61" s="10"/>
    </row>
    <row r="62" spans="12:19" ht="16.5">
      <c r="L62" s="2"/>
      <c r="M62" s="2"/>
      <c r="S62" s="10"/>
    </row>
    <row r="63" spans="12:19" ht="16.5">
      <c r="L63" s="2"/>
      <c r="M63" s="2"/>
      <c r="S63" s="10"/>
    </row>
    <row r="64" spans="12:19" ht="16.5">
      <c r="L64" s="2"/>
      <c r="M64" s="2"/>
      <c r="S64" s="10"/>
    </row>
    <row r="65" spans="12:19" ht="16.5">
      <c r="L65" s="2"/>
      <c r="M65" s="2"/>
      <c r="S65" s="10"/>
    </row>
    <row r="66" spans="12:19" ht="16.5">
      <c r="L66" s="2"/>
      <c r="M66" s="2"/>
      <c r="S66" s="10"/>
    </row>
    <row r="67" spans="12:19" ht="16.5">
      <c r="L67" s="2"/>
      <c r="M67" s="2"/>
      <c r="S67" s="10"/>
    </row>
    <row r="68" spans="12:19" ht="16.5">
      <c r="L68" s="2"/>
      <c r="M68" s="2"/>
      <c r="S68" s="10"/>
    </row>
    <row r="69" spans="12:19" ht="16.5">
      <c r="L69" s="2"/>
      <c r="M69" s="2"/>
      <c r="S69" s="10"/>
    </row>
    <row r="70" spans="12:19" ht="16.5">
      <c r="L70" s="2"/>
      <c r="M70" s="2"/>
      <c r="S70" s="10"/>
    </row>
    <row r="71" spans="12:19" ht="16.5">
      <c r="L71" s="2"/>
      <c r="M71" s="2"/>
      <c r="S71" s="10"/>
    </row>
    <row r="72" spans="12:19" ht="16.5">
      <c r="L72" s="2"/>
      <c r="M72" s="2"/>
      <c r="S72" s="10"/>
    </row>
    <row r="73" spans="12:19" ht="16.5">
      <c r="L73" s="2"/>
      <c r="M73" s="2"/>
      <c r="S73" s="10"/>
    </row>
    <row r="74" spans="12:19" ht="16.5">
      <c r="L74" s="2"/>
      <c r="M74" s="2"/>
      <c r="S74" s="10"/>
    </row>
    <row r="75" spans="12:19" ht="16.5">
      <c r="L75" s="2"/>
      <c r="M75" s="2"/>
      <c r="S75" s="10"/>
    </row>
    <row r="76" spans="12:19" ht="16.5">
      <c r="L76" s="2"/>
      <c r="M76" s="2"/>
      <c r="S76" s="10"/>
    </row>
    <row r="77" spans="12:19" ht="16.5">
      <c r="L77" s="2"/>
      <c r="M77" s="2"/>
      <c r="S77" s="10"/>
    </row>
    <row r="78" spans="12:19" ht="16.5">
      <c r="L78" s="2"/>
      <c r="M78" s="2"/>
      <c r="S78" s="10"/>
    </row>
    <row r="79" spans="12:19" ht="16.5">
      <c r="L79" s="2"/>
      <c r="M79" s="2"/>
      <c r="S79" s="10"/>
    </row>
    <row r="80" spans="12:19" ht="16.5">
      <c r="L80" s="2"/>
      <c r="M80" s="2"/>
      <c r="S80" s="10"/>
    </row>
    <row r="81" spans="12:19" ht="16.5">
      <c r="L81" s="2"/>
      <c r="M81" s="2"/>
      <c r="S81" s="10"/>
    </row>
    <row r="82" spans="12:19" ht="16.5">
      <c r="L82" s="2"/>
      <c r="M82" s="2"/>
      <c r="S82" s="10"/>
    </row>
    <row r="83" spans="12:19" ht="16.5">
      <c r="L83" s="2"/>
      <c r="M83" s="2"/>
      <c r="S83" s="10"/>
    </row>
    <row r="84" spans="12:19" ht="16.5">
      <c r="L84" s="2"/>
      <c r="M84" s="2"/>
      <c r="S84" s="10"/>
    </row>
    <row r="85" spans="12:19" ht="16.5">
      <c r="L85" s="2"/>
      <c r="M85" s="2"/>
      <c r="S85" s="10"/>
    </row>
    <row r="86" spans="12:19" ht="16.5">
      <c r="L86" s="2"/>
      <c r="M86" s="2"/>
      <c r="S86" s="10"/>
    </row>
    <row r="87" spans="12:19" ht="16.5">
      <c r="L87" s="2"/>
      <c r="M87" s="2"/>
      <c r="S87" s="10"/>
    </row>
    <row r="88" spans="12:19" ht="16.5">
      <c r="L88" s="2"/>
      <c r="M88" s="2"/>
      <c r="S88" s="10"/>
    </row>
    <row r="89" spans="12:19" ht="16.5">
      <c r="L89" s="2"/>
      <c r="M89" s="2"/>
      <c r="S89" s="10"/>
    </row>
    <row r="90" spans="12:19" ht="16.5">
      <c r="L90" s="2"/>
      <c r="M90" s="2"/>
      <c r="S90" s="10"/>
    </row>
    <row r="91" spans="12:19" ht="16.5">
      <c r="L91" s="2"/>
      <c r="M91" s="2"/>
      <c r="S91" s="10"/>
    </row>
    <row r="92" spans="12:19" ht="16.5">
      <c r="L92" s="2"/>
      <c r="M92" s="2"/>
      <c r="S92" s="10"/>
    </row>
    <row r="93" spans="12:19" ht="16.5">
      <c r="L93" s="2"/>
      <c r="M93" s="2"/>
      <c r="S93" s="10"/>
    </row>
    <row r="94" spans="12:19" ht="16.5">
      <c r="L94" s="2"/>
      <c r="M94" s="2"/>
      <c r="S94" s="10"/>
    </row>
    <row r="95" spans="12:19" ht="16.5">
      <c r="L95" s="2"/>
      <c r="M95" s="2"/>
      <c r="S95" s="10"/>
    </row>
    <row r="96" spans="12:19" ht="16.5">
      <c r="L96" s="2"/>
      <c r="M96" s="2"/>
      <c r="S96" s="10"/>
    </row>
    <row r="97" spans="12:19" ht="16.5">
      <c r="L97" s="2"/>
      <c r="M97" s="2"/>
      <c r="S97" s="10"/>
    </row>
    <row r="98" spans="12:19" ht="16.5">
      <c r="L98" s="2"/>
      <c r="M98" s="2"/>
      <c r="S98" s="10"/>
    </row>
    <row r="99" spans="12:19" ht="16.5">
      <c r="L99" s="2"/>
      <c r="M99" s="2"/>
      <c r="S99" s="10"/>
    </row>
    <row r="100" spans="12:19" ht="16.5">
      <c r="L100" s="2"/>
      <c r="M100" s="2"/>
      <c r="S100" s="10"/>
    </row>
    <row r="101" spans="12:19" ht="16.5">
      <c r="L101" s="2"/>
      <c r="M101" s="2"/>
      <c r="S101" s="10"/>
    </row>
    <row r="102" spans="12:19" ht="16.5">
      <c r="L102" s="2"/>
      <c r="M102" s="2"/>
      <c r="S102" s="10"/>
    </row>
    <row r="103" spans="12:19" ht="16.5">
      <c r="L103" s="2"/>
      <c r="M103" s="2"/>
      <c r="S103" s="10"/>
    </row>
    <row r="104" spans="12:19" ht="16.5">
      <c r="L104" s="2"/>
      <c r="M104" s="2"/>
      <c r="S104" s="10"/>
    </row>
    <row r="105" spans="12:19" ht="16.5">
      <c r="L105" s="2"/>
      <c r="M105" s="2"/>
      <c r="S105" s="10"/>
    </row>
    <row r="106" spans="12:19" ht="16.5">
      <c r="L106" s="2"/>
      <c r="M106" s="2"/>
      <c r="S106" s="10"/>
    </row>
    <row r="107" spans="12:19" ht="16.5">
      <c r="L107" s="2"/>
      <c r="M107" s="2"/>
      <c r="S107" s="10"/>
    </row>
    <row r="108" spans="12:19" ht="16.5">
      <c r="L108" s="2"/>
      <c r="M108" s="2"/>
      <c r="S108" s="10"/>
    </row>
    <row r="109" spans="12:19" ht="16.5">
      <c r="L109" s="2"/>
      <c r="M109" s="2"/>
      <c r="S109" s="10"/>
    </row>
    <row r="110" spans="12:19" ht="16.5">
      <c r="L110" s="2"/>
      <c r="M110" s="2"/>
      <c r="S110" s="10"/>
    </row>
    <row r="111" spans="12:19" ht="16.5">
      <c r="L111" s="2"/>
      <c r="M111" s="2"/>
      <c r="S111" s="10"/>
    </row>
    <row r="112" spans="12:19" ht="16.5">
      <c r="L112" s="2"/>
      <c r="M112" s="2"/>
      <c r="S112" s="10"/>
    </row>
    <row r="113" spans="12:19" ht="16.5">
      <c r="L113" s="2"/>
      <c r="M113" s="2"/>
      <c r="S113" s="10"/>
    </row>
    <row r="114" spans="12:19" ht="16.5">
      <c r="L114" s="2"/>
      <c r="M114" s="2"/>
      <c r="S114" s="10"/>
    </row>
    <row r="115" spans="12:19" ht="16.5">
      <c r="L115" s="2"/>
      <c r="M115" s="2"/>
      <c r="S115" s="10"/>
    </row>
    <row r="116" spans="12:19" ht="16.5">
      <c r="L116" s="2"/>
      <c r="M116" s="2"/>
      <c r="S116" s="10"/>
    </row>
    <row r="117" spans="12:19" ht="16.5">
      <c r="L117" s="2"/>
      <c r="M117" s="2"/>
      <c r="S117" s="10"/>
    </row>
    <row r="118" spans="12:19" ht="16.5">
      <c r="L118" s="2"/>
      <c r="M118" s="2"/>
      <c r="S118" s="10"/>
    </row>
    <row r="119" spans="12:19" ht="16.5">
      <c r="L119" s="2"/>
      <c r="M119" s="2"/>
      <c r="S119" s="10"/>
    </row>
    <row r="120" spans="12:19" ht="16.5">
      <c r="L120" s="2"/>
      <c r="M120" s="2"/>
      <c r="S120" s="10"/>
    </row>
    <row r="121" spans="12:19" ht="16.5">
      <c r="L121" s="2"/>
      <c r="M121" s="2"/>
      <c r="S121" s="10"/>
    </row>
    <row r="122" spans="12:19" ht="16.5">
      <c r="L122" s="2"/>
      <c r="M122" s="2"/>
      <c r="S122" s="10"/>
    </row>
    <row r="123" spans="12:19" ht="16.5">
      <c r="L123" s="2"/>
      <c r="M123" s="2"/>
      <c r="S123" s="10"/>
    </row>
    <row r="124" spans="12:19" ht="16.5">
      <c r="L124" s="2"/>
      <c r="M124" s="2"/>
      <c r="S124" s="10"/>
    </row>
    <row r="125" spans="12:19" ht="16.5">
      <c r="L125" s="2"/>
      <c r="M125" s="2"/>
      <c r="S125" s="10"/>
    </row>
    <row r="126" spans="12:19" ht="16.5">
      <c r="L126" s="2"/>
      <c r="M126" s="2"/>
      <c r="S126" s="10"/>
    </row>
    <row r="127" spans="12:19" ht="16.5">
      <c r="L127" s="2"/>
      <c r="M127" s="2"/>
      <c r="S127" s="10"/>
    </row>
    <row r="128" spans="12:19" ht="16.5">
      <c r="L128" s="2"/>
      <c r="M128" s="2"/>
      <c r="S128" s="10"/>
    </row>
    <row r="129" spans="12:19" ht="16.5">
      <c r="L129" s="2"/>
      <c r="M129" s="2"/>
      <c r="S129" s="10"/>
    </row>
    <row r="130" spans="12:19" ht="16.5">
      <c r="L130" s="2"/>
      <c r="M130" s="2"/>
      <c r="S130" s="10"/>
    </row>
    <row r="131" spans="12:19" ht="16.5">
      <c r="L131" s="2"/>
      <c r="M131" s="2"/>
      <c r="S131" s="10"/>
    </row>
    <row r="132" spans="12:19" ht="16.5">
      <c r="L132" s="2"/>
      <c r="M132" s="2"/>
      <c r="S132" s="10"/>
    </row>
    <row r="133" spans="12:19" ht="16.5">
      <c r="L133" s="2"/>
      <c r="M133" s="2"/>
      <c r="S133" s="10"/>
    </row>
    <row r="134" spans="12:19" ht="16.5">
      <c r="L134" s="2"/>
      <c r="M134" s="2"/>
      <c r="S134" s="10"/>
    </row>
    <row r="135" spans="12:19" ht="16.5">
      <c r="L135" s="2"/>
      <c r="M135" s="2"/>
      <c r="S135" s="10"/>
    </row>
    <row r="136" spans="12:19" ht="16.5">
      <c r="L136" s="2"/>
      <c r="M136" s="2"/>
      <c r="S136" s="10"/>
    </row>
    <row r="137" spans="12:19" ht="16.5">
      <c r="L137" s="2"/>
      <c r="M137" s="2"/>
      <c r="S137" s="10"/>
    </row>
    <row r="138" spans="12:19" ht="16.5">
      <c r="L138" s="2"/>
      <c r="M138" s="2"/>
      <c r="S138" s="10"/>
    </row>
    <row r="139" spans="12:19" ht="16.5">
      <c r="L139" s="2"/>
      <c r="M139" s="2"/>
      <c r="S139" s="10"/>
    </row>
    <row r="140" spans="12:19" ht="16.5">
      <c r="L140" s="2"/>
      <c r="M140" s="2"/>
      <c r="S140" s="10"/>
    </row>
    <row r="141" spans="12:19" ht="16.5">
      <c r="L141" s="2"/>
      <c r="M141" s="2"/>
      <c r="S141" s="10"/>
    </row>
    <row r="142" spans="12:19" ht="16.5">
      <c r="L142" s="2"/>
      <c r="M142" s="2"/>
      <c r="S142" s="10"/>
    </row>
    <row r="143" spans="12:19" ht="16.5">
      <c r="L143" s="2"/>
      <c r="M143" s="2"/>
      <c r="S143" s="10"/>
    </row>
    <row r="144" spans="12:19" ht="16.5">
      <c r="L144" s="2"/>
      <c r="M144" s="2"/>
      <c r="S144" s="10"/>
    </row>
    <row r="145" spans="12:19" ht="16.5">
      <c r="L145" s="2"/>
      <c r="M145" s="2"/>
      <c r="S145" s="10"/>
    </row>
    <row r="146" spans="12:19" ht="16.5">
      <c r="L146" s="2"/>
      <c r="M146" s="2"/>
      <c r="S146" s="10"/>
    </row>
    <row r="147" spans="12:19" ht="16.5">
      <c r="L147" s="2"/>
      <c r="M147" s="2"/>
      <c r="S147" s="10"/>
    </row>
    <row r="148" spans="12:19" ht="16.5">
      <c r="L148" s="2"/>
      <c r="M148" s="2"/>
      <c r="S148" s="10"/>
    </row>
    <row r="149" spans="12:19" ht="16.5">
      <c r="L149" s="2"/>
      <c r="M149" s="2"/>
      <c r="S149" s="10"/>
    </row>
    <row r="150" spans="12:19" ht="16.5">
      <c r="L150" s="2"/>
      <c r="M150" s="2"/>
      <c r="S150" s="10"/>
    </row>
    <row r="151" spans="12:19" ht="16.5">
      <c r="L151" s="2"/>
      <c r="M151" s="2"/>
      <c r="S151" s="10"/>
    </row>
    <row r="152" spans="12:19" ht="16.5">
      <c r="L152" s="2"/>
      <c r="M152" s="2"/>
      <c r="S152" s="10"/>
    </row>
    <row r="153" spans="12:19" ht="16.5">
      <c r="L153" s="2"/>
      <c r="M153" s="2"/>
      <c r="S153" s="10"/>
    </row>
    <row r="154" spans="12:19" ht="16.5">
      <c r="L154" s="2"/>
      <c r="M154" s="2"/>
      <c r="S154" s="10"/>
    </row>
    <row r="155" spans="12:19" ht="16.5">
      <c r="L155" s="2"/>
      <c r="M155" s="2"/>
      <c r="S155" s="10"/>
    </row>
    <row r="156" spans="12:19" ht="16.5">
      <c r="L156" s="2"/>
      <c r="M156" s="2"/>
      <c r="S156" s="10"/>
    </row>
    <row r="157" spans="12:19" ht="16.5">
      <c r="L157" s="2"/>
      <c r="M157" s="2"/>
      <c r="S157" s="10"/>
    </row>
    <row r="158" spans="12:19" ht="16.5">
      <c r="L158" s="2"/>
      <c r="M158" s="2"/>
      <c r="S158" s="10"/>
    </row>
    <row r="159" spans="12:19" ht="16.5">
      <c r="L159" s="2"/>
      <c r="M159" s="2"/>
      <c r="S159" s="10"/>
    </row>
    <row r="160" spans="12:19" ht="16.5">
      <c r="L160" s="2"/>
      <c r="M160" s="2"/>
      <c r="S160" s="10"/>
    </row>
    <row r="161" spans="12:19" ht="16.5">
      <c r="L161" s="2"/>
      <c r="M161" s="2"/>
      <c r="S161" s="10"/>
    </row>
    <row r="162" spans="12:19" ht="16.5">
      <c r="L162" s="2"/>
      <c r="M162" s="2"/>
      <c r="S162" s="10"/>
    </row>
    <row r="163" spans="12:19" ht="16.5">
      <c r="L163" s="2"/>
      <c r="M163" s="2"/>
      <c r="S163" s="10"/>
    </row>
    <row r="164" spans="12:19" ht="16.5">
      <c r="L164" s="2"/>
      <c r="M164" s="2"/>
      <c r="S164" s="10"/>
    </row>
    <row r="165" spans="12:19" ht="16.5">
      <c r="L165" s="2"/>
      <c r="M165" s="2"/>
      <c r="S165" s="10"/>
    </row>
    <row r="166" spans="12:19" ht="16.5">
      <c r="L166" s="2"/>
      <c r="M166" s="2"/>
      <c r="S166" s="10"/>
    </row>
    <row r="167" spans="12:19" ht="16.5">
      <c r="L167" s="2"/>
      <c r="M167" s="2"/>
      <c r="S167" s="10"/>
    </row>
    <row r="168" spans="12:19" ht="16.5">
      <c r="L168" s="2"/>
      <c r="M168" s="2"/>
      <c r="S168" s="10"/>
    </row>
    <row r="169" spans="12:19" ht="16.5">
      <c r="L169" s="2"/>
      <c r="M169" s="2"/>
      <c r="S169" s="10"/>
    </row>
    <row r="170" spans="12:19" ht="16.5">
      <c r="L170" s="2"/>
      <c r="M170" s="2"/>
      <c r="S170" s="10"/>
    </row>
    <row r="171" spans="12:19" ht="16.5">
      <c r="L171" s="2"/>
      <c r="M171" s="2"/>
      <c r="S171" s="10"/>
    </row>
    <row r="172" spans="12:19" ht="16.5">
      <c r="L172" s="2"/>
      <c r="M172" s="2"/>
      <c r="S172" s="10"/>
    </row>
    <row r="173" spans="12:19" ht="16.5">
      <c r="L173" s="2"/>
      <c r="M173" s="2"/>
      <c r="S173" s="10"/>
    </row>
    <row r="174" spans="12:19" ht="16.5">
      <c r="L174" s="2"/>
      <c r="M174" s="2"/>
      <c r="S174" s="10"/>
    </row>
    <row r="175" spans="12:19" ht="16.5">
      <c r="L175" s="2"/>
      <c r="M175" s="2"/>
      <c r="S175" s="10"/>
    </row>
    <row r="176" spans="12:19" ht="16.5">
      <c r="L176" s="2"/>
      <c r="M176" s="2"/>
      <c r="S176" s="10"/>
    </row>
    <row r="177" spans="12:19" ht="16.5">
      <c r="L177" s="2"/>
      <c r="M177" s="2"/>
      <c r="S177" s="10"/>
    </row>
    <row r="178" spans="12:19" ht="16.5">
      <c r="L178" s="2"/>
      <c r="M178" s="2"/>
      <c r="S178" s="10"/>
    </row>
    <row r="179" spans="12:19" ht="16.5">
      <c r="L179" s="2"/>
      <c r="M179" s="2"/>
      <c r="S179" s="10"/>
    </row>
    <row r="180" spans="12:19" ht="16.5">
      <c r="L180" s="2"/>
      <c r="M180" s="2"/>
      <c r="S180" s="10"/>
    </row>
    <row r="181" spans="12:19" ht="16.5">
      <c r="L181" s="2"/>
      <c r="M181" s="2"/>
      <c r="S181" s="10"/>
    </row>
    <row r="182" spans="12:19" ht="16.5">
      <c r="L182" s="2"/>
      <c r="M182" s="2"/>
      <c r="S182" s="10"/>
    </row>
    <row r="183" spans="12:19" ht="16.5">
      <c r="L183" s="2"/>
      <c r="M183" s="2"/>
      <c r="S183" s="10"/>
    </row>
    <row r="184" spans="12:19" ht="16.5">
      <c r="L184" s="2"/>
      <c r="M184" s="2"/>
      <c r="S184" s="10"/>
    </row>
    <row r="185" spans="12:19" ht="16.5">
      <c r="L185" s="2"/>
      <c r="M185" s="2"/>
      <c r="S185" s="10"/>
    </row>
    <row r="186" spans="12:19" ht="16.5">
      <c r="L186" s="2"/>
      <c r="M186" s="2"/>
      <c r="S186" s="10"/>
    </row>
    <row r="187" spans="12:19" ht="16.5">
      <c r="L187" s="2"/>
      <c r="M187" s="2"/>
      <c r="S187" s="10"/>
    </row>
    <row r="188" spans="12:19" ht="16.5">
      <c r="L188" s="2"/>
      <c r="M188" s="2"/>
      <c r="S188" s="10"/>
    </row>
    <row r="189" spans="12:19" ht="16.5">
      <c r="L189" s="2"/>
      <c r="M189" s="2"/>
      <c r="S189" s="10"/>
    </row>
    <row r="190" spans="12:19" ht="16.5">
      <c r="L190" s="2"/>
      <c r="M190" s="2"/>
      <c r="S190" s="10"/>
    </row>
    <row r="191" spans="12:19" ht="16.5">
      <c r="L191" s="2"/>
      <c r="M191" s="2"/>
      <c r="S191" s="10"/>
    </row>
    <row r="192" spans="12:19" ht="16.5">
      <c r="L192" s="2"/>
      <c r="M192" s="2"/>
      <c r="S192" s="10"/>
    </row>
    <row r="193" spans="12:19" ht="16.5">
      <c r="L193" s="2"/>
      <c r="M193" s="2"/>
      <c r="S193" s="10"/>
    </row>
    <row r="194" spans="12:19" ht="16.5">
      <c r="L194" s="2"/>
      <c r="M194" s="2"/>
      <c r="S194" s="10"/>
    </row>
    <row r="195" spans="12:19" ht="16.5">
      <c r="L195" s="2"/>
      <c r="M195" s="2"/>
      <c r="S195" s="10"/>
    </row>
    <row r="196" spans="12:19" ht="16.5">
      <c r="L196" s="2"/>
      <c r="M196" s="2"/>
      <c r="S196" s="10"/>
    </row>
    <row r="197" spans="12:19" ht="16.5">
      <c r="L197" s="2"/>
      <c r="M197" s="2"/>
      <c r="S197" s="10"/>
    </row>
    <row r="198" spans="12:19" ht="16.5">
      <c r="L198" s="2"/>
      <c r="M198" s="2"/>
      <c r="S198" s="10"/>
    </row>
    <row r="199" spans="12:19" ht="16.5">
      <c r="L199" s="2"/>
      <c r="M199" s="2"/>
      <c r="S199" s="10"/>
    </row>
    <row r="200" spans="12:19" ht="16.5">
      <c r="L200" s="2"/>
      <c r="M200" s="2"/>
      <c r="S200" s="10"/>
    </row>
    <row r="201" spans="12:19" ht="16.5">
      <c r="L201" s="2"/>
      <c r="M201" s="2"/>
      <c r="S201" s="10"/>
    </row>
    <row r="202" spans="12:19" ht="16.5">
      <c r="L202" s="2"/>
      <c r="M202" s="2"/>
      <c r="S202" s="10"/>
    </row>
    <row r="203" spans="12:19" ht="16.5">
      <c r="L203" s="2"/>
      <c r="M203" s="2"/>
      <c r="S203" s="10"/>
    </row>
    <row r="204" spans="12:19" ht="16.5">
      <c r="L204" s="2"/>
      <c r="M204" s="2"/>
      <c r="S204" s="10"/>
    </row>
    <row r="205" spans="12:19" ht="16.5">
      <c r="L205" s="2"/>
      <c r="M205" s="2"/>
      <c r="S205" s="10"/>
    </row>
    <row r="206" spans="12:19" ht="16.5">
      <c r="L206" s="2"/>
      <c r="M206" s="2"/>
      <c r="S206" s="10"/>
    </row>
    <row r="207" spans="12:19" ht="16.5">
      <c r="L207" s="2"/>
      <c r="M207" s="2"/>
      <c r="S207" s="10"/>
    </row>
    <row r="208" spans="12:19" ht="16.5">
      <c r="L208" s="2"/>
      <c r="M208" s="2"/>
      <c r="S208" s="10"/>
    </row>
    <row r="209" spans="12:19" ht="16.5">
      <c r="L209" s="2"/>
      <c r="M209" s="2"/>
      <c r="S209" s="10"/>
    </row>
    <row r="210" spans="12:19" ht="16.5">
      <c r="L210" s="2"/>
      <c r="M210" s="2"/>
      <c r="S210" s="10"/>
    </row>
    <row r="211" spans="12:19" ht="16.5">
      <c r="L211" s="2"/>
      <c r="M211" s="2"/>
      <c r="S211" s="10"/>
    </row>
    <row r="212" spans="12:19" ht="16.5">
      <c r="L212" s="2"/>
      <c r="M212" s="2"/>
      <c r="S212" s="10"/>
    </row>
    <row r="213" spans="12:19" ht="16.5">
      <c r="L213" s="2"/>
      <c r="M213" s="2"/>
      <c r="S213" s="10"/>
    </row>
    <row r="214" spans="12:19" ht="16.5">
      <c r="L214" s="2"/>
      <c r="M214" s="2"/>
      <c r="S214" s="10"/>
    </row>
    <row r="215" spans="12:19" ht="16.5">
      <c r="L215" s="2"/>
      <c r="M215" s="2"/>
      <c r="S215" s="10"/>
    </row>
    <row r="216" spans="12:19" ht="16.5">
      <c r="L216" s="2"/>
      <c r="M216" s="2"/>
      <c r="S216" s="10"/>
    </row>
    <row r="217" spans="12:19" ht="16.5">
      <c r="L217" s="2"/>
      <c r="M217" s="2"/>
      <c r="S217" s="10"/>
    </row>
    <row r="218" spans="12:19" ht="16.5">
      <c r="L218" s="2"/>
      <c r="M218" s="2"/>
      <c r="S218" s="10"/>
    </row>
    <row r="219" spans="12:19" ht="16.5">
      <c r="L219" s="2"/>
      <c r="M219" s="2"/>
      <c r="S219" s="10"/>
    </row>
    <row r="220" spans="12:19" ht="16.5">
      <c r="L220" s="2"/>
      <c r="M220" s="2"/>
      <c r="S220" s="10"/>
    </row>
    <row r="221" spans="12:19" ht="16.5">
      <c r="L221" s="2"/>
      <c r="M221" s="2"/>
      <c r="S221" s="10"/>
    </row>
    <row r="222" spans="12:19" ht="16.5">
      <c r="L222" s="2"/>
      <c r="M222" s="2"/>
      <c r="S222" s="10"/>
    </row>
    <row r="223" spans="12:19" ht="16.5">
      <c r="L223" s="2"/>
      <c r="M223" s="2"/>
      <c r="S223" s="10"/>
    </row>
    <row r="224" spans="12:19" ht="16.5">
      <c r="L224" s="2"/>
      <c r="M224" s="2"/>
      <c r="S224" s="10"/>
    </row>
    <row r="225" spans="12:19" ht="16.5">
      <c r="L225" s="2"/>
      <c r="M225" s="2"/>
      <c r="S225" s="10"/>
    </row>
    <row r="226" spans="12:19" ht="16.5">
      <c r="L226" s="2"/>
      <c r="M226" s="2"/>
      <c r="S226" s="10"/>
    </row>
    <row r="227" spans="12:19" ht="16.5">
      <c r="L227" s="2"/>
      <c r="M227" s="2"/>
      <c r="S227" s="10"/>
    </row>
    <row r="228" spans="12:19" ht="16.5">
      <c r="L228" s="2"/>
      <c r="M228" s="2"/>
      <c r="S228" s="10"/>
    </row>
    <row r="229" spans="12:19" ht="16.5">
      <c r="L229" s="2"/>
      <c r="M229" s="2"/>
      <c r="S229" s="10"/>
    </row>
    <row r="230" spans="12:19" ht="16.5">
      <c r="L230" s="2"/>
      <c r="M230" s="2"/>
      <c r="S230" s="10"/>
    </row>
    <row r="231" spans="12:19" ht="16.5">
      <c r="L231" s="2"/>
      <c r="M231" s="2"/>
      <c r="S231" s="10"/>
    </row>
    <row r="232" spans="12:19" ht="16.5">
      <c r="L232" s="2"/>
      <c r="M232" s="2"/>
      <c r="S232" s="10"/>
    </row>
    <row r="233" spans="12:19" ht="16.5">
      <c r="L233" s="2"/>
      <c r="M233" s="2"/>
      <c r="S233" s="10"/>
    </row>
    <row r="234" spans="12:19" ht="16.5">
      <c r="L234" s="2"/>
      <c r="M234" s="2"/>
      <c r="S234" s="10"/>
    </row>
    <row r="235" spans="12:19" ht="16.5">
      <c r="L235" s="2"/>
      <c r="M235" s="2"/>
      <c r="S235" s="10"/>
    </row>
    <row r="236" spans="12:19" ht="16.5">
      <c r="L236" s="2"/>
      <c r="M236" s="2"/>
      <c r="S236" s="10"/>
    </row>
    <row r="237" spans="12:19" ht="16.5">
      <c r="L237" s="2"/>
      <c r="M237" s="2"/>
      <c r="S237" s="10"/>
    </row>
    <row r="238" spans="12:19" ht="16.5">
      <c r="L238" s="2"/>
      <c r="M238" s="2"/>
      <c r="S238" s="10"/>
    </row>
    <row r="239" spans="12:19" ht="16.5">
      <c r="L239" s="2"/>
      <c r="M239" s="2"/>
      <c r="S239" s="10"/>
    </row>
    <row r="240" spans="12:19" ht="16.5">
      <c r="L240" s="2"/>
      <c r="M240" s="2"/>
      <c r="S240" s="10"/>
    </row>
    <row r="241" spans="12:19" ht="16.5">
      <c r="L241" s="2"/>
      <c r="M241" s="2"/>
      <c r="S241" s="10"/>
    </row>
    <row r="242" spans="12:19" ht="16.5">
      <c r="L242" s="2"/>
      <c r="M242" s="2"/>
      <c r="S242" s="10"/>
    </row>
    <row r="243" spans="12:19" ht="16.5">
      <c r="L243" s="2"/>
      <c r="M243" s="2"/>
      <c r="S243" s="10"/>
    </row>
    <row r="244" spans="12:19" ht="16.5">
      <c r="L244" s="2"/>
      <c r="M244" s="2"/>
      <c r="S244" s="10"/>
    </row>
    <row r="245" spans="12:19" ht="16.5">
      <c r="L245" s="2"/>
      <c r="M245" s="2"/>
      <c r="S245" s="10"/>
    </row>
    <row r="246" spans="12:19" ht="16.5">
      <c r="L246" s="2"/>
      <c r="M246" s="2"/>
      <c r="S246" s="10"/>
    </row>
    <row r="247" spans="12:19" ht="16.5">
      <c r="L247" s="2"/>
      <c r="M247" s="2"/>
      <c r="S247" s="10"/>
    </row>
    <row r="248" spans="12:19" ht="16.5">
      <c r="L248" s="2"/>
      <c r="M248" s="2"/>
      <c r="S248" s="10"/>
    </row>
    <row r="249" spans="12:19" ht="16.5">
      <c r="L249" s="2"/>
      <c r="M249" s="2"/>
      <c r="S249" s="10"/>
    </row>
    <row r="250" spans="12:19" ht="16.5">
      <c r="L250" s="2"/>
      <c r="M250" s="2"/>
      <c r="S250" s="10"/>
    </row>
    <row r="251" spans="12:19" ht="16.5">
      <c r="L251" s="2"/>
      <c r="M251" s="2"/>
      <c r="S251" s="10"/>
    </row>
    <row r="252" spans="12:19" ht="16.5">
      <c r="L252" s="2"/>
      <c r="M252" s="2"/>
      <c r="S252" s="10"/>
    </row>
    <row r="253" spans="12:19" ht="16.5">
      <c r="L253" s="2"/>
      <c r="M253" s="2"/>
      <c r="S253" s="10"/>
    </row>
    <row r="254" spans="12:19" ht="16.5">
      <c r="L254" s="2"/>
      <c r="M254" s="2"/>
      <c r="S254" s="10"/>
    </row>
    <row r="255" spans="12:19" ht="16.5">
      <c r="L255" s="2"/>
      <c r="M255" s="2"/>
      <c r="S255" s="10"/>
    </row>
    <row r="256" spans="12:19" ht="16.5">
      <c r="L256" s="2"/>
      <c r="M256" s="2"/>
      <c r="S256" s="10">
        <f aca="true" t="shared" si="0" ref="S256:S262">IF(Q136="","",Q136)</f>
      </c>
    </row>
    <row r="257" spans="12:19" ht="16.5">
      <c r="L257" s="2"/>
      <c r="M257" s="2"/>
      <c r="S257" s="10">
        <f t="shared" si="0"/>
      </c>
    </row>
    <row r="258" spans="12:19" ht="16.5">
      <c r="L258" s="2"/>
      <c r="M258" s="2"/>
      <c r="S258" s="10">
        <f t="shared" si="0"/>
      </c>
    </row>
    <row r="259" spans="12:19" ht="16.5">
      <c r="L259" s="2"/>
      <c r="M259" s="2"/>
      <c r="S259" s="10">
        <f t="shared" si="0"/>
      </c>
    </row>
    <row r="260" spans="12:19" ht="16.5">
      <c r="L260" s="2"/>
      <c r="M260" s="2"/>
      <c r="S260" s="10">
        <f t="shared" si="0"/>
      </c>
    </row>
    <row r="261" spans="12:19" ht="16.5">
      <c r="L261" s="2"/>
      <c r="M261" s="2"/>
      <c r="S261" s="10">
        <f t="shared" si="0"/>
      </c>
    </row>
    <row r="262" spans="12:19" ht="16.5">
      <c r="L262" s="2"/>
      <c r="M262" s="2"/>
      <c r="S262" s="10">
        <f t="shared" si="0"/>
      </c>
    </row>
    <row r="263" spans="12:19" ht="16.5">
      <c r="L263" s="2"/>
      <c r="M263" s="2"/>
      <c r="S263" s="10">
        <f aca="true" t="shared" si="1" ref="S263:S326">IF(Q143="","",Q143)</f>
      </c>
    </row>
    <row r="264" spans="12:19" ht="16.5">
      <c r="L264" s="2"/>
      <c r="M264" s="2"/>
      <c r="S264" s="10">
        <f t="shared" si="1"/>
      </c>
    </row>
    <row r="265" spans="12:19" ht="16.5">
      <c r="L265" s="2"/>
      <c r="M265" s="2"/>
      <c r="S265" s="10">
        <f t="shared" si="1"/>
      </c>
    </row>
    <row r="266" spans="12:19" ht="16.5">
      <c r="L266" s="2"/>
      <c r="M266" s="2"/>
      <c r="S266" s="10">
        <f t="shared" si="1"/>
      </c>
    </row>
    <row r="267" spans="12:19" ht="16.5">
      <c r="L267" s="2"/>
      <c r="M267" s="2"/>
      <c r="S267" s="10">
        <f t="shared" si="1"/>
      </c>
    </row>
    <row r="268" spans="12:19" ht="16.5">
      <c r="L268" s="2"/>
      <c r="M268" s="2"/>
      <c r="S268" s="10">
        <f t="shared" si="1"/>
      </c>
    </row>
    <row r="269" spans="12:19" ht="16.5">
      <c r="L269" s="2"/>
      <c r="M269" s="2"/>
      <c r="S269" s="10">
        <f t="shared" si="1"/>
      </c>
    </row>
    <row r="270" spans="12:19" ht="16.5">
      <c r="L270" s="2"/>
      <c r="M270" s="2"/>
      <c r="S270" s="10">
        <f t="shared" si="1"/>
      </c>
    </row>
    <row r="271" spans="12:19" ht="16.5">
      <c r="L271" s="2"/>
      <c r="M271" s="2"/>
      <c r="S271" s="10">
        <f t="shared" si="1"/>
      </c>
    </row>
    <row r="272" spans="12:19" ht="16.5">
      <c r="L272" s="2"/>
      <c r="M272" s="2"/>
      <c r="S272" s="10">
        <f t="shared" si="1"/>
      </c>
    </row>
    <row r="273" spans="12:19" ht="16.5">
      <c r="L273" s="2"/>
      <c r="M273" s="2"/>
      <c r="S273" s="10">
        <f t="shared" si="1"/>
      </c>
    </row>
    <row r="274" spans="12:19" ht="16.5">
      <c r="L274" s="2"/>
      <c r="M274" s="2"/>
      <c r="S274" s="10">
        <f t="shared" si="1"/>
      </c>
    </row>
    <row r="275" spans="12:19" ht="16.5">
      <c r="L275" s="2"/>
      <c r="M275" s="2"/>
      <c r="S275" s="10">
        <f t="shared" si="1"/>
      </c>
    </row>
    <row r="276" spans="12:19" ht="16.5">
      <c r="L276" s="2"/>
      <c r="M276" s="2"/>
      <c r="S276" s="10">
        <f t="shared" si="1"/>
      </c>
    </row>
    <row r="277" spans="12:19" ht="16.5">
      <c r="L277" s="2"/>
      <c r="M277" s="2"/>
      <c r="S277" s="10">
        <f t="shared" si="1"/>
      </c>
    </row>
    <row r="278" spans="12:19" ht="16.5">
      <c r="L278" s="2"/>
      <c r="M278" s="2"/>
      <c r="S278" s="10">
        <f t="shared" si="1"/>
      </c>
    </row>
    <row r="279" spans="12:19" ht="16.5">
      <c r="L279" s="2"/>
      <c r="M279" s="2"/>
      <c r="S279" s="10">
        <f t="shared" si="1"/>
      </c>
    </row>
    <row r="280" spans="12:19" ht="16.5">
      <c r="L280" s="2"/>
      <c r="M280" s="2"/>
      <c r="S280" s="10">
        <f t="shared" si="1"/>
      </c>
    </row>
    <row r="281" spans="12:19" ht="16.5">
      <c r="L281" s="2"/>
      <c r="M281" s="2"/>
      <c r="S281" s="10">
        <f t="shared" si="1"/>
      </c>
    </row>
    <row r="282" spans="12:19" ht="16.5">
      <c r="L282" s="2"/>
      <c r="M282" s="2"/>
      <c r="S282" s="10">
        <f t="shared" si="1"/>
      </c>
    </row>
    <row r="283" spans="12:19" ht="16.5">
      <c r="L283" s="2"/>
      <c r="M283" s="2"/>
      <c r="S283" s="10">
        <f t="shared" si="1"/>
      </c>
    </row>
    <row r="284" spans="12:19" ht="16.5">
      <c r="L284" s="2"/>
      <c r="M284" s="2"/>
      <c r="S284" s="10">
        <f t="shared" si="1"/>
      </c>
    </row>
    <row r="285" spans="12:19" ht="16.5">
      <c r="L285" s="2"/>
      <c r="M285" s="2"/>
      <c r="S285" s="10">
        <f t="shared" si="1"/>
      </c>
    </row>
    <row r="286" spans="12:19" ht="16.5">
      <c r="L286" s="2"/>
      <c r="M286" s="2"/>
      <c r="S286" s="10">
        <f t="shared" si="1"/>
      </c>
    </row>
    <row r="287" spans="12:19" ht="16.5">
      <c r="L287" s="2"/>
      <c r="M287" s="2"/>
      <c r="S287" s="10">
        <f t="shared" si="1"/>
      </c>
    </row>
    <row r="288" spans="12:19" ht="16.5">
      <c r="L288" s="2"/>
      <c r="M288" s="2"/>
      <c r="S288" s="10">
        <f t="shared" si="1"/>
      </c>
    </row>
    <row r="289" spans="12:19" ht="16.5">
      <c r="L289" s="2"/>
      <c r="M289" s="2"/>
      <c r="S289" s="10">
        <f t="shared" si="1"/>
      </c>
    </row>
    <row r="290" spans="12:19" ht="16.5">
      <c r="L290" s="2"/>
      <c r="M290" s="2"/>
      <c r="S290" s="10">
        <f t="shared" si="1"/>
      </c>
    </row>
    <row r="291" spans="12:19" ht="16.5">
      <c r="L291" s="2"/>
      <c r="M291" s="2"/>
      <c r="S291" s="10">
        <f t="shared" si="1"/>
      </c>
    </row>
    <row r="292" spans="12:19" ht="16.5">
      <c r="L292" s="2"/>
      <c r="M292" s="2"/>
      <c r="S292" s="10">
        <f t="shared" si="1"/>
      </c>
    </row>
    <row r="293" spans="12:19" ht="16.5">
      <c r="L293" s="2"/>
      <c r="M293" s="2"/>
      <c r="S293" s="10">
        <f t="shared" si="1"/>
      </c>
    </row>
    <row r="294" spans="12:19" ht="16.5">
      <c r="L294" s="2"/>
      <c r="M294" s="2"/>
      <c r="S294" s="10">
        <f t="shared" si="1"/>
      </c>
    </row>
    <row r="295" spans="12:19" ht="16.5">
      <c r="L295" s="2"/>
      <c r="M295" s="2"/>
      <c r="S295" s="10">
        <f t="shared" si="1"/>
      </c>
    </row>
    <row r="296" spans="12:19" ht="16.5">
      <c r="L296" s="2"/>
      <c r="M296" s="2"/>
      <c r="S296" s="10">
        <f t="shared" si="1"/>
      </c>
    </row>
    <row r="297" spans="12:19" ht="16.5">
      <c r="L297" s="2"/>
      <c r="M297" s="2"/>
      <c r="S297" s="10">
        <f t="shared" si="1"/>
      </c>
    </row>
    <row r="298" spans="12:19" ht="16.5">
      <c r="L298" s="2"/>
      <c r="M298" s="2"/>
      <c r="S298" s="10">
        <f t="shared" si="1"/>
      </c>
    </row>
    <row r="299" spans="12:19" ht="16.5">
      <c r="L299" s="2"/>
      <c r="M299" s="2"/>
      <c r="S299" s="10">
        <f t="shared" si="1"/>
      </c>
    </row>
    <row r="300" spans="12:19" ht="16.5">
      <c r="L300" s="2"/>
      <c r="M300" s="2"/>
      <c r="S300" s="10">
        <f t="shared" si="1"/>
      </c>
    </row>
    <row r="301" spans="12:19" ht="16.5">
      <c r="L301" s="2"/>
      <c r="M301" s="2"/>
      <c r="S301" s="10">
        <f t="shared" si="1"/>
      </c>
    </row>
    <row r="302" spans="12:19" ht="16.5">
      <c r="L302" s="2"/>
      <c r="M302" s="2"/>
      <c r="S302" s="10">
        <f t="shared" si="1"/>
      </c>
    </row>
    <row r="303" spans="12:19" ht="16.5">
      <c r="L303" s="2"/>
      <c r="M303" s="2"/>
      <c r="S303" s="10">
        <f t="shared" si="1"/>
      </c>
    </row>
    <row r="304" spans="12:19" ht="16.5">
      <c r="L304" s="2"/>
      <c r="M304" s="2"/>
      <c r="S304" s="10">
        <f t="shared" si="1"/>
      </c>
    </row>
    <row r="305" spans="12:19" ht="16.5">
      <c r="L305" s="2"/>
      <c r="M305" s="2"/>
      <c r="S305" s="10">
        <f t="shared" si="1"/>
      </c>
    </row>
    <row r="306" spans="12:19" ht="16.5">
      <c r="L306" s="2"/>
      <c r="M306" s="2"/>
      <c r="S306" s="10">
        <f t="shared" si="1"/>
      </c>
    </row>
    <row r="307" spans="12:19" ht="16.5">
      <c r="L307" s="2"/>
      <c r="M307" s="2"/>
      <c r="S307" s="10">
        <f t="shared" si="1"/>
      </c>
    </row>
    <row r="308" spans="12:19" ht="16.5">
      <c r="L308" s="2"/>
      <c r="M308" s="2"/>
      <c r="S308" s="10">
        <f t="shared" si="1"/>
      </c>
    </row>
    <row r="309" spans="12:19" ht="16.5">
      <c r="L309" s="2"/>
      <c r="M309" s="2"/>
      <c r="S309" s="10">
        <f t="shared" si="1"/>
      </c>
    </row>
    <row r="310" spans="12:19" ht="16.5">
      <c r="L310" s="2"/>
      <c r="M310" s="2"/>
      <c r="S310" s="10">
        <f t="shared" si="1"/>
      </c>
    </row>
    <row r="311" spans="12:19" ht="16.5">
      <c r="L311" s="2"/>
      <c r="M311" s="2"/>
      <c r="S311" s="10">
        <f t="shared" si="1"/>
      </c>
    </row>
    <row r="312" spans="12:19" ht="16.5">
      <c r="L312" s="2"/>
      <c r="M312" s="2"/>
      <c r="S312" s="10">
        <f t="shared" si="1"/>
      </c>
    </row>
    <row r="313" spans="12:19" ht="16.5">
      <c r="L313" s="2"/>
      <c r="M313" s="2"/>
      <c r="S313" s="10">
        <f t="shared" si="1"/>
      </c>
    </row>
    <row r="314" spans="12:19" ht="16.5">
      <c r="L314" s="2"/>
      <c r="M314" s="2"/>
      <c r="S314" s="10">
        <f t="shared" si="1"/>
      </c>
    </row>
    <row r="315" spans="12:19" ht="16.5">
      <c r="L315" s="2"/>
      <c r="M315" s="2"/>
      <c r="S315" s="10">
        <f t="shared" si="1"/>
      </c>
    </row>
    <row r="316" spans="12:19" ht="16.5">
      <c r="L316" s="2"/>
      <c r="M316" s="2"/>
      <c r="S316" s="10">
        <f t="shared" si="1"/>
      </c>
    </row>
    <row r="317" spans="12:19" ht="16.5">
      <c r="L317" s="2"/>
      <c r="M317" s="2"/>
      <c r="S317" s="10">
        <f t="shared" si="1"/>
      </c>
    </row>
    <row r="318" spans="12:19" ht="16.5">
      <c r="L318" s="2"/>
      <c r="M318" s="2"/>
      <c r="S318" s="10">
        <f t="shared" si="1"/>
      </c>
    </row>
    <row r="319" spans="12:19" ht="16.5">
      <c r="L319" s="2"/>
      <c r="M319" s="2"/>
      <c r="S319" s="10">
        <f t="shared" si="1"/>
      </c>
    </row>
    <row r="320" spans="12:19" ht="16.5">
      <c r="L320" s="2"/>
      <c r="M320" s="2"/>
      <c r="S320" s="10">
        <f t="shared" si="1"/>
      </c>
    </row>
    <row r="321" spans="12:19" ht="16.5">
      <c r="L321" s="2"/>
      <c r="M321" s="2"/>
      <c r="S321" s="10">
        <f t="shared" si="1"/>
      </c>
    </row>
    <row r="322" spans="12:19" ht="16.5">
      <c r="L322" s="2"/>
      <c r="M322" s="2"/>
      <c r="S322" s="10">
        <f t="shared" si="1"/>
      </c>
    </row>
    <row r="323" spans="12:19" ht="16.5">
      <c r="L323" s="2"/>
      <c r="M323" s="2"/>
      <c r="S323" s="10">
        <f t="shared" si="1"/>
      </c>
    </row>
    <row r="324" spans="12:19" ht="16.5">
      <c r="L324" s="2"/>
      <c r="M324" s="2"/>
      <c r="S324" s="10">
        <f t="shared" si="1"/>
      </c>
    </row>
    <row r="325" spans="12:19" ht="16.5">
      <c r="L325" s="2"/>
      <c r="M325" s="2"/>
      <c r="S325" s="10">
        <f t="shared" si="1"/>
      </c>
    </row>
    <row r="326" spans="12:19" ht="16.5">
      <c r="L326" s="2"/>
      <c r="M326" s="2"/>
      <c r="S326" s="10">
        <f t="shared" si="1"/>
      </c>
    </row>
    <row r="327" spans="12:19" ht="16.5">
      <c r="L327" s="2"/>
      <c r="M327" s="2"/>
      <c r="S327" s="10">
        <f aca="true" t="shared" si="2" ref="S327:S390">IF(Q207="","",Q207)</f>
      </c>
    </row>
    <row r="328" spans="12:19" ht="16.5">
      <c r="L328" s="2"/>
      <c r="M328" s="2"/>
      <c r="S328" s="10">
        <f t="shared" si="2"/>
      </c>
    </row>
    <row r="329" spans="12:19" ht="16.5">
      <c r="L329" s="2"/>
      <c r="M329" s="2"/>
      <c r="S329" s="10">
        <f t="shared" si="2"/>
      </c>
    </row>
    <row r="330" spans="12:19" ht="16.5">
      <c r="L330" s="2"/>
      <c r="M330" s="2"/>
      <c r="S330" s="10">
        <f t="shared" si="2"/>
      </c>
    </row>
    <row r="331" spans="12:19" ht="16.5">
      <c r="L331" s="2"/>
      <c r="M331" s="2"/>
      <c r="S331" s="10">
        <f t="shared" si="2"/>
      </c>
    </row>
    <row r="332" spans="12:19" ht="16.5">
      <c r="L332" s="2"/>
      <c r="M332" s="2"/>
      <c r="S332" s="10">
        <f t="shared" si="2"/>
      </c>
    </row>
    <row r="333" spans="12:19" ht="16.5">
      <c r="L333" s="2"/>
      <c r="M333" s="2"/>
      <c r="S333" s="10">
        <f t="shared" si="2"/>
      </c>
    </row>
    <row r="334" spans="12:19" ht="16.5">
      <c r="L334" s="2"/>
      <c r="M334" s="2"/>
      <c r="S334" s="10">
        <f t="shared" si="2"/>
      </c>
    </row>
    <row r="335" spans="12:19" ht="16.5">
      <c r="L335" s="2"/>
      <c r="M335" s="2"/>
      <c r="S335" s="10">
        <f t="shared" si="2"/>
      </c>
    </row>
    <row r="336" spans="12:19" ht="16.5">
      <c r="L336" s="2"/>
      <c r="M336" s="2"/>
      <c r="S336" s="10">
        <f t="shared" si="2"/>
      </c>
    </row>
    <row r="337" spans="12:19" ht="16.5">
      <c r="L337" s="2"/>
      <c r="M337" s="2"/>
      <c r="S337" s="10">
        <f t="shared" si="2"/>
      </c>
    </row>
    <row r="338" spans="12:19" ht="16.5">
      <c r="L338" s="2"/>
      <c r="M338" s="2"/>
      <c r="S338" s="10">
        <f t="shared" si="2"/>
      </c>
    </row>
    <row r="339" spans="12:19" ht="16.5">
      <c r="L339" s="2"/>
      <c r="M339" s="2"/>
      <c r="S339" s="10">
        <f t="shared" si="2"/>
      </c>
    </row>
    <row r="340" spans="12:19" ht="16.5">
      <c r="L340" s="2"/>
      <c r="M340" s="2"/>
      <c r="S340" s="10">
        <f t="shared" si="2"/>
      </c>
    </row>
    <row r="341" spans="12:19" ht="16.5">
      <c r="L341" s="2"/>
      <c r="M341" s="2"/>
      <c r="S341" s="10">
        <f t="shared" si="2"/>
      </c>
    </row>
    <row r="342" spans="12:19" ht="16.5">
      <c r="L342" s="2"/>
      <c r="M342" s="2"/>
      <c r="S342" s="10">
        <f t="shared" si="2"/>
      </c>
    </row>
    <row r="343" spans="12:19" ht="16.5">
      <c r="L343" s="2"/>
      <c r="M343" s="2"/>
      <c r="S343" s="10">
        <f t="shared" si="2"/>
      </c>
    </row>
    <row r="344" spans="12:19" ht="16.5">
      <c r="L344" s="2"/>
      <c r="M344" s="2"/>
      <c r="S344" s="10">
        <f t="shared" si="2"/>
      </c>
    </row>
    <row r="345" spans="12:19" ht="16.5">
      <c r="L345" s="2"/>
      <c r="M345" s="2"/>
      <c r="S345" s="10">
        <f t="shared" si="2"/>
      </c>
    </row>
    <row r="346" spans="12:19" ht="16.5">
      <c r="L346" s="2"/>
      <c r="M346" s="2"/>
      <c r="S346" s="10">
        <f t="shared" si="2"/>
      </c>
    </row>
    <row r="347" spans="12:19" ht="16.5">
      <c r="L347" s="2"/>
      <c r="M347" s="2"/>
      <c r="S347" s="10">
        <f t="shared" si="2"/>
      </c>
    </row>
    <row r="348" spans="12:19" ht="16.5">
      <c r="L348" s="2"/>
      <c r="M348" s="2"/>
      <c r="S348" s="10">
        <f t="shared" si="2"/>
      </c>
    </row>
    <row r="349" spans="12:19" ht="16.5">
      <c r="L349" s="2"/>
      <c r="M349" s="2"/>
      <c r="S349" s="10">
        <f t="shared" si="2"/>
      </c>
    </row>
    <row r="350" spans="12:19" ht="16.5">
      <c r="L350" s="2"/>
      <c r="M350" s="2"/>
      <c r="S350" s="10">
        <f t="shared" si="2"/>
      </c>
    </row>
    <row r="351" spans="12:19" ht="16.5">
      <c r="L351" s="2"/>
      <c r="M351" s="2"/>
      <c r="S351" s="10">
        <f t="shared" si="2"/>
      </c>
    </row>
    <row r="352" spans="12:19" ht="16.5">
      <c r="L352" s="2"/>
      <c r="M352" s="2"/>
      <c r="S352" s="10">
        <f t="shared" si="2"/>
      </c>
    </row>
    <row r="353" spans="12:19" ht="16.5">
      <c r="L353" s="2"/>
      <c r="M353" s="2"/>
      <c r="S353" s="10">
        <f t="shared" si="2"/>
      </c>
    </row>
    <row r="354" spans="12:19" ht="16.5">
      <c r="L354" s="2"/>
      <c r="M354" s="2"/>
      <c r="S354" s="10">
        <f t="shared" si="2"/>
      </c>
    </row>
    <row r="355" spans="12:19" ht="16.5">
      <c r="L355" s="2"/>
      <c r="M355" s="2"/>
      <c r="S355" s="10">
        <f t="shared" si="2"/>
      </c>
    </row>
    <row r="356" spans="12:19" ht="16.5">
      <c r="L356" s="2"/>
      <c r="M356" s="2"/>
      <c r="S356" s="10">
        <f t="shared" si="2"/>
      </c>
    </row>
    <row r="357" spans="12:19" ht="16.5">
      <c r="L357" s="2"/>
      <c r="M357" s="2"/>
      <c r="S357" s="10">
        <f t="shared" si="2"/>
      </c>
    </row>
    <row r="358" spans="12:19" ht="16.5">
      <c r="L358" s="2"/>
      <c r="M358" s="2"/>
      <c r="S358" s="10">
        <f t="shared" si="2"/>
      </c>
    </row>
    <row r="359" spans="12:19" ht="16.5">
      <c r="L359" s="2"/>
      <c r="M359" s="2"/>
      <c r="S359" s="10">
        <f t="shared" si="2"/>
      </c>
    </row>
    <row r="360" spans="12:19" ht="16.5">
      <c r="L360" s="2"/>
      <c r="M360" s="2"/>
      <c r="S360" s="10">
        <f t="shared" si="2"/>
      </c>
    </row>
    <row r="361" spans="12:19" ht="16.5">
      <c r="L361" s="2"/>
      <c r="M361" s="2"/>
      <c r="S361" s="10">
        <f t="shared" si="2"/>
      </c>
    </row>
    <row r="362" spans="12:19" ht="16.5">
      <c r="L362" s="2"/>
      <c r="M362" s="2"/>
      <c r="S362" s="10">
        <f t="shared" si="2"/>
      </c>
    </row>
    <row r="363" spans="12:19" ht="16.5">
      <c r="L363" s="2"/>
      <c r="M363" s="2"/>
      <c r="S363" s="10">
        <f t="shared" si="2"/>
      </c>
    </row>
    <row r="364" spans="12:19" ht="16.5">
      <c r="L364" s="2"/>
      <c r="M364" s="2"/>
      <c r="S364" s="10">
        <f t="shared" si="2"/>
      </c>
    </row>
    <row r="365" spans="12:19" ht="16.5">
      <c r="L365" s="2"/>
      <c r="M365" s="2"/>
      <c r="S365" s="10">
        <f t="shared" si="2"/>
      </c>
    </row>
    <row r="366" spans="12:19" ht="16.5">
      <c r="L366" s="2"/>
      <c r="M366" s="2"/>
      <c r="S366" s="10">
        <f t="shared" si="2"/>
      </c>
    </row>
    <row r="367" spans="12:19" ht="16.5">
      <c r="L367" s="2"/>
      <c r="M367" s="2"/>
      <c r="S367" s="10">
        <f t="shared" si="2"/>
      </c>
    </row>
    <row r="368" spans="12:19" ht="16.5">
      <c r="L368" s="2"/>
      <c r="M368" s="2"/>
      <c r="S368" s="10">
        <f t="shared" si="2"/>
      </c>
    </row>
    <row r="369" spans="12:19" ht="16.5">
      <c r="L369" s="2"/>
      <c r="M369" s="2"/>
      <c r="S369" s="10">
        <f t="shared" si="2"/>
      </c>
    </row>
    <row r="370" spans="12:19" ht="16.5">
      <c r="L370" s="2"/>
      <c r="M370" s="2"/>
      <c r="S370" s="10">
        <f t="shared" si="2"/>
      </c>
    </row>
    <row r="371" spans="12:19" ht="16.5">
      <c r="L371" s="2"/>
      <c r="M371" s="2"/>
      <c r="S371" s="10">
        <f t="shared" si="2"/>
      </c>
    </row>
    <row r="372" spans="12:19" ht="16.5">
      <c r="L372" s="2"/>
      <c r="M372" s="2"/>
      <c r="S372" s="10">
        <f t="shared" si="2"/>
      </c>
    </row>
    <row r="373" spans="12:19" ht="16.5">
      <c r="L373" s="2"/>
      <c r="M373" s="2"/>
      <c r="S373" s="10">
        <f t="shared" si="2"/>
      </c>
    </row>
    <row r="374" spans="12:19" ht="16.5">
      <c r="L374" s="2"/>
      <c r="M374" s="2"/>
      <c r="S374" s="10">
        <f t="shared" si="2"/>
      </c>
    </row>
    <row r="375" spans="12:19" ht="16.5">
      <c r="L375" s="2"/>
      <c r="M375" s="2"/>
      <c r="S375" s="10">
        <f t="shared" si="2"/>
      </c>
    </row>
    <row r="376" spans="12:19" ht="16.5">
      <c r="L376" s="2"/>
      <c r="M376" s="2"/>
      <c r="S376" s="10">
        <f t="shared" si="2"/>
      </c>
    </row>
    <row r="377" spans="12:19" ht="16.5">
      <c r="L377" s="2"/>
      <c r="M377" s="2"/>
      <c r="S377" s="10">
        <f t="shared" si="2"/>
      </c>
    </row>
    <row r="378" spans="12:19" ht="16.5">
      <c r="L378" s="2"/>
      <c r="M378" s="2"/>
      <c r="S378" s="10">
        <f t="shared" si="2"/>
      </c>
    </row>
    <row r="379" spans="12:19" ht="16.5">
      <c r="L379" s="2"/>
      <c r="M379" s="2"/>
      <c r="S379" s="10">
        <f t="shared" si="2"/>
      </c>
    </row>
    <row r="380" spans="12:19" ht="16.5">
      <c r="L380" s="2"/>
      <c r="M380" s="2"/>
      <c r="S380" s="10">
        <f t="shared" si="2"/>
      </c>
    </row>
    <row r="381" spans="12:19" ht="16.5">
      <c r="L381" s="2"/>
      <c r="M381" s="2"/>
      <c r="S381" s="10">
        <f t="shared" si="2"/>
      </c>
    </row>
    <row r="382" spans="12:19" ht="16.5">
      <c r="L382" s="2"/>
      <c r="M382" s="2"/>
      <c r="S382" s="10">
        <f t="shared" si="2"/>
      </c>
    </row>
    <row r="383" spans="12:19" ht="16.5">
      <c r="L383" s="2"/>
      <c r="M383" s="2"/>
      <c r="S383" s="10">
        <f t="shared" si="2"/>
      </c>
    </row>
    <row r="384" spans="12:19" ht="16.5">
      <c r="L384" s="2"/>
      <c r="M384" s="2"/>
      <c r="S384" s="10">
        <f t="shared" si="2"/>
      </c>
    </row>
    <row r="385" spans="12:19" ht="16.5">
      <c r="L385" s="2"/>
      <c r="M385" s="2"/>
      <c r="S385" s="10">
        <f t="shared" si="2"/>
      </c>
    </row>
    <row r="386" spans="12:19" ht="16.5">
      <c r="L386" s="2"/>
      <c r="M386" s="2"/>
      <c r="S386" s="10">
        <f t="shared" si="2"/>
      </c>
    </row>
    <row r="387" spans="12:19" ht="16.5">
      <c r="L387" s="2"/>
      <c r="M387" s="2"/>
      <c r="S387" s="10">
        <f t="shared" si="2"/>
      </c>
    </row>
    <row r="388" spans="12:19" ht="16.5">
      <c r="L388" s="2"/>
      <c r="M388" s="2"/>
      <c r="S388" s="10">
        <f t="shared" si="2"/>
      </c>
    </row>
    <row r="389" spans="12:19" ht="16.5">
      <c r="L389" s="2"/>
      <c r="M389" s="2"/>
      <c r="S389" s="10">
        <f t="shared" si="2"/>
      </c>
    </row>
    <row r="390" spans="12:19" ht="16.5">
      <c r="L390" s="2"/>
      <c r="M390" s="2"/>
      <c r="S390" s="10">
        <f t="shared" si="2"/>
      </c>
    </row>
    <row r="391" spans="12:19" ht="16.5">
      <c r="L391" s="2"/>
      <c r="M391" s="2"/>
      <c r="S391" s="10">
        <f aca="true" t="shared" si="3" ref="S391:S454">IF(Q271="","",Q271)</f>
      </c>
    </row>
    <row r="392" spans="12:19" ht="16.5">
      <c r="L392" s="2"/>
      <c r="M392" s="2"/>
      <c r="S392" s="10">
        <f t="shared" si="3"/>
      </c>
    </row>
    <row r="393" spans="12:19" ht="16.5">
      <c r="L393" s="2"/>
      <c r="M393" s="2"/>
      <c r="S393" s="10">
        <f t="shared" si="3"/>
      </c>
    </row>
    <row r="394" spans="12:19" ht="16.5">
      <c r="L394" s="2"/>
      <c r="M394" s="2"/>
      <c r="S394" s="10">
        <f t="shared" si="3"/>
      </c>
    </row>
    <row r="395" spans="12:19" ht="16.5">
      <c r="L395" s="2"/>
      <c r="M395" s="2"/>
      <c r="S395" s="10">
        <f t="shared" si="3"/>
      </c>
    </row>
    <row r="396" spans="12:19" ht="16.5">
      <c r="L396" s="2"/>
      <c r="M396" s="2"/>
      <c r="S396" s="10">
        <f t="shared" si="3"/>
      </c>
    </row>
    <row r="397" spans="12:19" ht="16.5">
      <c r="L397" s="2"/>
      <c r="M397" s="2"/>
      <c r="S397" s="10">
        <f t="shared" si="3"/>
      </c>
    </row>
    <row r="398" spans="12:19" ht="16.5">
      <c r="L398" s="2"/>
      <c r="M398" s="2"/>
      <c r="S398" s="10">
        <f t="shared" si="3"/>
      </c>
    </row>
    <row r="399" spans="12:19" ht="16.5">
      <c r="L399" s="2"/>
      <c r="M399" s="2"/>
      <c r="S399" s="10">
        <f t="shared" si="3"/>
      </c>
    </row>
    <row r="400" spans="12:19" ht="16.5">
      <c r="L400" s="2"/>
      <c r="M400" s="2"/>
      <c r="S400" s="10">
        <f t="shared" si="3"/>
      </c>
    </row>
    <row r="401" spans="12:19" ht="16.5">
      <c r="L401" s="2"/>
      <c r="M401" s="2"/>
      <c r="S401" s="10">
        <f t="shared" si="3"/>
      </c>
    </row>
    <row r="402" spans="12:19" ht="16.5">
      <c r="L402" s="2"/>
      <c r="M402" s="2"/>
      <c r="S402" s="10">
        <f t="shared" si="3"/>
      </c>
    </row>
    <row r="403" spans="12:19" ht="16.5">
      <c r="L403" s="2"/>
      <c r="M403" s="2"/>
      <c r="S403" s="10">
        <f t="shared" si="3"/>
      </c>
    </row>
    <row r="404" spans="12:19" ht="16.5">
      <c r="L404" s="2"/>
      <c r="M404" s="2"/>
      <c r="S404" s="10">
        <f t="shared" si="3"/>
      </c>
    </row>
    <row r="405" spans="12:19" ht="16.5">
      <c r="L405" s="2"/>
      <c r="M405" s="2"/>
      <c r="S405" s="10">
        <f t="shared" si="3"/>
      </c>
    </row>
    <row r="406" spans="12:19" ht="16.5">
      <c r="L406" s="2"/>
      <c r="M406" s="2"/>
      <c r="S406" s="10">
        <f t="shared" si="3"/>
      </c>
    </row>
    <row r="407" spans="12:19" ht="16.5">
      <c r="L407" s="2"/>
      <c r="M407" s="2"/>
      <c r="S407" s="10">
        <f t="shared" si="3"/>
      </c>
    </row>
    <row r="408" spans="12:19" ht="16.5">
      <c r="L408" s="2"/>
      <c r="M408" s="2"/>
      <c r="S408" s="10">
        <f t="shared" si="3"/>
      </c>
    </row>
    <row r="409" spans="12:19" ht="16.5">
      <c r="L409" s="2"/>
      <c r="M409" s="2"/>
      <c r="S409" s="10">
        <f t="shared" si="3"/>
      </c>
    </row>
    <row r="410" spans="12:19" ht="16.5">
      <c r="L410" s="2"/>
      <c r="M410" s="2"/>
      <c r="S410" s="10">
        <f t="shared" si="3"/>
      </c>
    </row>
    <row r="411" spans="12:19" ht="16.5">
      <c r="L411" s="2"/>
      <c r="M411" s="2"/>
      <c r="S411" s="10">
        <f t="shared" si="3"/>
      </c>
    </row>
    <row r="412" spans="12:19" ht="16.5">
      <c r="L412" s="2"/>
      <c r="M412" s="2"/>
      <c r="S412" s="10">
        <f t="shared" si="3"/>
      </c>
    </row>
    <row r="413" spans="12:19" ht="16.5">
      <c r="L413" s="2"/>
      <c r="M413" s="2"/>
      <c r="S413" s="10">
        <f t="shared" si="3"/>
      </c>
    </row>
    <row r="414" spans="12:19" ht="16.5">
      <c r="L414" s="2"/>
      <c r="M414" s="2"/>
      <c r="S414" s="10">
        <f t="shared" si="3"/>
      </c>
    </row>
    <row r="415" spans="12:19" ht="16.5">
      <c r="L415" s="2"/>
      <c r="M415" s="2"/>
      <c r="S415" s="10">
        <f t="shared" si="3"/>
      </c>
    </row>
    <row r="416" spans="12:19" ht="16.5">
      <c r="L416" s="2"/>
      <c r="M416" s="2"/>
      <c r="S416" s="10">
        <f t="shared" si="3"/>
      </c>
    </row>
    <row r="417" spans="12:19" ht="16.5">
      <c r="L417" s="2"/>
      <c r="M417" s="2"/>
      <c r="S417" s="10">
        <f t="shared" si="3"/>
      </c>
    </row>
    <row r="418" spans="12:19" ht="16.5">
      <c r="L418" s="2"/>
      <c r="M418" s="2"/>
      <c r="S418" s="10">
        <f t="shared" si="3"/>
      </c>
    </row>
    <row r="419" spans="12:19" ht="16.5">
      <c r="L419" s="2"/>
      <c r="M419" s="2"/>
      <c r="S419" s="10">
        <f t="shared" si="3"/>
      </c>
    </row>
    <row r="420" spans="12:19" ht="16.5">
      <c r="L420" s="2"/>
      <c r="M420" s="2"/>
      <c r="S420" s="10">
        <f t="shared" si="3"/>
      </c>
    </row>
    <row r="421" spans="12:19" ht="16.5">
      <c r="L421" s="2"/>
      <c r="M421" s="2"/>
      <c r="S421" s="10">
        <f t="shared" si="3"/>
      </c>
    </row>
    <row r="422" spans="12:19" ht="16.5">
      <c r="L422" s="2"/>
      <c r="M422" s="2"/>
      <c r="S422" s="10">
        <f t="shared" si="3"/>
      </c>
    </row>
    <row r="423" spans="12:19" ht="16.5">
      <c r="L423" s="2"/>
      <c r="M423" s="2"/>
      <c r="S423" s="10">
        <f t="shared" si="3"/>
      </c>
    </row>
    <row r="424" spans="12:19" ht="16.5">
      <c r="L424" s="2"/>
      <c r="M424" s="2"/>
      <c r="S424" s="10">
        <f t="shared" si="3"/>
      </c>
    </row>
    <row r="425" spans="12:19" ht="16.5">
      <c r="L425" s="2"/>
      <c r="M425" s="2"/>
      <c r="S425" s="10">
        <f t="shared" si="3"/>
      </c>
    </row>
    <row r="426" spans="12:19" ht="16.5">
      <c r="L426" s="2"/>
      <c r="M426" s="2"/>
      <c r="S426" s="10">
        <f t="shared" si="3"/>
      </c>
    </row>
    <row r="427" spans="12:19" ht="16.5">
      <c r="L427" s="2"/>
      <c r="M427" s="2"/>
      <c r="S427" s="10">
        <f t="shared" si="3"/>
      </c>
    </row>
    <row r="428" spans="12:19" ht="16.5">
      <c r="L428" s="2"/>
      <c r="M428" s="2"/>
      <c r="S428" s="10">
        <f t="shared" si="3"/>
      </c>
    </row>
    <row r="429" spans="12:19" ht="16.5">
      <c r="L429" s="2"/>
      <c r="M429" s="2"/>
      <c r="S429" s="10">
        <f t="shared" si="3"/>
      </c>
    </row>
    <row r="430" spans="12:19" ht="16.5">
      <c r="L430" s="2"/>
      <c r="M430" s="2"/>
      <c r="S430" s="10">
        <f t="shared" si="3"/>
      </c>
    </row>
    <row r="431" spans="12:19" ht="16.5">
      <c r="L431" s="2"/>
      <c r="M431" s="2"/>
      <c r="S431" s="10">
        <f t="shared" si="3"/>
      </c>
    </row>
    <row r="432" spans="12:19" ht="16.5">
      <c r="L432" s="2"/>
      <c r="M432" s="2"/>
      <c r="S432" s="10">
        <f t="shared" si="3"/>
      </c>
    </row>
    <row r="433" spans="12:19" ht="16.5">
      <c r="L433" s="2"/>
      <c r="M433" s="2"/>
      <c r="S433" s="10">
        <f t="shared" si="3"/>
      </c>
    </row>
    <row r="434" spans="12:19" ht="16.5">
      <c r="L434" s="2"/>
      <c r="M434" s="2"/>
      <c r="S434" s="10">
        <f t="shared" si="3"/>
      </c>
    </row>
    <row r="435" spans="12:19" ht="16.5">
      <c r="L435" s="2"/>
      <c r="M435" s="2"/>
      <c r="S435" s="10">
        <f t="shared" si="3"/>
      </c>
    </row>
    <row r="436" spans="12:19" ht="16.5">
      <c r="L436" s="2"/>
      <c r="M436" s="2"/>
      <c r="S436" s="10">
        <f t="shared" si="3"/>
      </c>
    </row>
    <row r="437" spans="12:19" ht="16.5">
      <c r="L437" s="2"/>
      <c r="M437" s="2"/>
      <c r="S437" s="10">
        <f t="shared" si="3"/>
      </c>
    </row>
    <row r="438" spans="12:19" ht="16.5">
      <c r="L438" s="2"/>
      <c r="M438" s="2"/>
      <c r="S438" s="10">
        <f t="shared" si="3"/>
      </c>
    </row>
    <row r="439" spans="12:19" ht="16.5">
      <c r="L439" s="2"/>
      <c r="M439" s="2"/>
      <c r="S439" s="10">
        <f t="shared" si="3"/>
      </c>
    </row>
    <row r="440" spans="12:19" ht="16.5">
      <c r="L440" s="2"/>
      <c r="M440" s="2"/>
      <c r="S440" s="10">
        <f t="shared" si="3"/>
      </c>
    </row>
    <row r="441" spans="12:19" ht="16.5">
      <c r="L441" s="2"/>
      <c r="M441" s="2"/>
      <c r="S441" s="10">
        <f t="shared" si="3"/>
      </c>
    </row>
    <row r="442" spans="12:19" ht="16.5">
      <c r="L442" s="2"/>
      <c r="M442" s="2"/>
      <c r="S442" s="10">
        <f t="shared" si="3"/>
      </c>
    </row>
    <row r="443" spans="12:19" ht="16.5">
      <c r="L443" s="2"/>
      <c r="M443" s="2"/>
      <c r="S443" s="10">
        <f t="shared" si="3"/>
      </c>
    </row>
    <row r="444" spans="12:19" ht="16.5">
      <c r="L444" s="2"/>
      <c r="M444" s="2"/>
      <c r="S444" s="10">
        <f t="shared" si="3"/>
      </c>
    </row>
    <row r="445" spans="12:19" ht="16.5">
      <c r="L445" s="2"/>
      <c r="M445" s="2"/>
      <c r="S445" s="10">
        <f t="shared" si="3"/>
      </c>
    </row>
    <row r="446" spans="12:19" ht="16.5">
      <c r="L446" s="2"/>
      <c r="M446" s="2"/>
      <c r="S446" s="10">
        <f t="shared" si="3"/>
      </c>
    </row>
    <row r="447" spans="12:19" ht="16.5">
      <c r="L447" s="2"/>
      <c r="M447" s="2"/>
      <c r="S447" s="10">
        <f t="shared" si="3"/>
      </c>
    </row>
    <row r="448" spans="12:19" ht="16.5">
      <c r="L448" s="2"/>
      <c r="M448" s="2"/>
      <c r="S448" s="10">
        <f t="shared" si="3"/>
      </c>
    </row>
    <row r="449" spans="12:19" ht="16.5">
      <c r="L449" s="2"/>
      <c r="M449" s="2"/>
      <c r="S449" s="10">
        <f t="shared" si="3"/>
      </c>
    </row>
    <row r="450" spans="12:19" ht="16.5">
      <c r="L450" s="2"/>
      <c r="M450" s="2"/>
      <c r="S450" s="10">
        <f t="shared" si="3"/>
      </c>
    </row>
    <row r="451" spans="12:19" ht="16.5">
      <c r="L451" s="2"/>
      <c r="M451" s="2"/>
      <c r="S451" s="10">
        <f t="shared" si="3"/>
      </c>
    </row>
    <row r="452" spans="12:19" ht="16.5">
      <c r="L452" s="2"/>
      <c r="M452" s="2"/>
      <c r="S452" s="10">
        <f t="shared" si="3"/>
      </c>
    </row>
    <row r="453" spans="12:19" ht="16.5">
      <c r="L453" s="2"/>
      <c r="M453" s="2"/>
      <c r="S453" s="10">
        <f t="shared" si="3"/>
      </c>
    </row>
    <row r="454" spans="12:19" ht="16.5">
      <c r="L454" s="2"/>
      <c r="M454" s="2"/>
      <c r="S454" s="10">
        <f t="shared" si="3"/>
      </c>
    </row>
    <row r="455" spans="12:19" ht="16.5">
      <c r="L455" s="2"/>
      <c r="M455" s="2"/>
      <c r="S455" s="10">
        <f aca="true" t="shared" si="4" ref="S455:S518">IF(Q335="","",Q335)</f>
      </c>
    </row>
    <row r="456" spans="12:19" ht="16.5">
      <c r="L456" s="2"/>
      <c r="M456" s="2"/>
      <c r="S456" s="10">
        <f t="shared" si="4"/>
      </c>
    </row>
    <row r="457" spans="12:19" ht="16.5">
      <c r="L457" s="2"/>
      <c r="M457" s="2"/>
      <c r="S457" s="10">
        <f t="shared" si="4"/>
      </c>
    </row>
    <row r="458" spans="12:19" ht="16.5">
      <c r="L458" s="2"/>
      <c r="M458" s="2"/>
      <c r="S458" s="10">
        <f t="shared" si="4"/>
      </c>
    </row>
    <row r="459" spans="12:19" ht="16.5">
      <c r="L459" s="2"/>
      <c r="M459" s="2"/>
      <c r="S459" s="10">
        <f t="shared" si="4"/>
      </c>
    </row>
    <row r="460" spans="12:19" ht="16.5">
      <c r="L460" s="2"/>
      <c r="M460" s="2"/>
      <c r="S460" s="10">
        <f t="shared" si="4"/>
      </c>
    </row>
    <row r="461" spans="12:19" ht="16.5">
      <c r="L461" s="2"/>
      <c r="M461" s="2"/>
      <c r="S461" s="10">
        <f t="shared" si="4"/>
      </c>
    </row>
    <row r="462" spans="12:19" ht="16.5">
      <c r="L462" s="2"/>
      <c r="M462" s="2"/>
      <c r="S462" s="10">
        <f t="shared" si="4"/>
      </c>
    </row>
    <row r="463" spans="12:19" ht="16.5">
      <c r="L463" s="2"/>
      <c r="M463" s="2"/>
      <c r="S463" s="10">
        <f t="shared" si="4"/>
      </c>
    </row>
    <row r="464" spans="12:19" ht="16.5">
      <c r="L464" s="2"/>
      <c r="M464" s="2"/>
      <c r="S464" s="10">
        <f t="shared" si="4"/>
      </c>
    </row>
    <row r="465" spans="12:19" ht="16.5">
      <c r="L465" s="2"/>
      <c r="M465" s="2"/>
      <c r="S465" s="10">
        <f t="shared" si="4"/>
      </c>
    </row>
    <row r="466" spans="12:19" ht="16.5">
      <c r="L466" s="2"/>
      <c r="M466" s="2"/>
      <c r="S466" s="10">
        <f t="shared" si="4"/>
      </c>
    </row>
    <row r="467" spans="12:19" ht="16.5">
      <c r="L467" s="2"/>
      <c r="M467" s="2"/>
      <c r="S467" s="10">
        <f t="shared" si="4"/>
      </c>
    </row>
    <row r="468" spans="12:19" ht="16.5">
      <c r="L468" s="2"/>
      <c r="M468" s="2"/>
      <c r="S468" s="10">
        <f t="shared" si="4"/>
      </c>
    </row>
    <row r="469" spans="12:19" ht="16.5">
      <c r="L469" s="2"/>
      <c r="M469" s="2"/>
      <c r="S469" s="10">
        <f t="shared" si="4"/>
      </c>
    </row>
    <row r="470" spans="12:19" ht="16.5">
      <c r="L470" s="2"/>
      <c r="M470" s="2"/>
      <c r="S470" s="10">
        <f t="shared" si="4"/>
      </c>
    </row>
    <row r="471" spans="12:19" ht="16.5">
      <c r="L471" s="2"/>
      <c r="M471" s="2"/>
      <c r="S471" s="10">
        <f t="shared" si="4"/>
      </c>
    </row>
    <row r="472" spans="12:19" ht="16.5">
      <c r="L472" s="2"/>
      <c r="M472" s="2"/>
      <c r="S472" s="10">
        <f t="shared" si="4"/>
      </c>
    </row>
    <row r="473" spans="12:19" ht="16.5">
      <c r="L473" s="2"/>
      <c r="M473" s="2"/>
      <c r="S473" s="10">
        <f t="shared" si="4"/>
      </c>
    </row>
    <row r="474" spans="12:19" ht="16.5">
      <c r="L474" s="2"/>
      <c r="M474" s="2"/>
      <c r="S474" s="10">
        <f t="shared" si="4"/>
      </c>
    </row>
    <row r="475" spans="12:19" ht="16.5">
      <c r="L475" s="2"/>
      <c r="M475" s="2"/>
      <c r="S475" s="10">
        <f t="shared" si="4"/>
      </c>
    </row>
    <row r="476" spans="12:19" ht="16.5">
      <c r="L476" s="2"/>
      <c r="M476" s="2"/>
      <c r="S476" s="10">
        <f t="shared" si="4"/>
      </c>
    </row>
    <row r="477" spans="12:19" ht="16.5">
      <c r="L477" s="2"/>
      <c r="M477" s="2"/>
      <c r="S477" s="10">
        <f t="shared" si="4"/>
      </c>
    </row>
    <row r="478" spans="12:19" ht="16.5">
      <c r="L478" s="2"/>
      <c r="M478" s="2"/>
      <c r="S478" s="10">
        <f t="shared" si="4"/>
      </c>
    </row>
    <row r="479" spans="12:19" ht="16.5">
      <c r="L479" s="2"/>
      <c r="M479" s="2"/>
      <c r="S479" s="10">
        <f t="shared" si="4"/>
      </c>
    </row>
    <row r="480" spans="12:19" ht="16.5">
      <c r="L480" s="2"/>
      <c r="M480" s="2"/>
      <c r="S480" s="10">
        <f t="shared" si="4"/>
      </c>
    </row>
    <row r="481" spans="12:19" ht="16.5">
      <c r="L481" s="2"/>
      <c r="M481" s="2"/>
      <c r="S481" s="10">
        <f t="shared" si="4"/>
      </c>
    </row>
    <row r="482" spans="12:19" ht="16.5">
      <c r="L482" s="2"/>
      <c r="M482" s="2"/>
      <c r="S482" s="10">
        <f t="shared" si="4"/>
      </c>
    </row>
    <row r="483" spans="12:19" ht="16.5">
      <c r="L483" s="2"/>
      <c r="M483" s="2"/>
      <c r="S483" s="10">
        <f t="shared" si="4"/>
      </c>
    </row>
    <row r="484" spans="12:19" ht="16.5">
      <c r="L484" s="2"/>
      <c r="M484" s="2"/>
      <c r="S484" s="10">
        <f t="shared" si="4"/>
      </c>
    </row>
    <row r="485" spans="12:19" ht="16.5">
      <c r="L485" s="2"/>
      <c r="M485" s="2"/>
      <c r="S485" s="10">
        <f t="shared" si="4"/>
      </c>
    </row>
    <row r="486" spans="12:19" ht="16.5">
      <c r="L486" s="2"/>
      <c r="M486" s="2"/>
      <c r="S486" s="10">
        <f t="shared" si="4"/>
      </c>
    </row>
    <row r="487" spans="12:19" ht="16.5">
      <c r="L487" s="2"/>
      <c r="M487" s="2"/>
      <c r="S487" s="10">
        <f t="shared" si="4"/>
      </c>
    </row>
    <row r="488" spans="12:19" ht="16.5">
      <c r="L488" s="2"/>
      <c r="M488" s="2"/>
      <c r="S488" s="10">
        <f t="shared" si="4"/>
      </c>
    </row>
    <row r="489" spans="12:19" ht="16.5">
      <c r="L489" s="2"/>
      <c r="M489" s="2"/>
      <c r="S489" s="10">
        <f t="shared" si="4"/>
      </c>
    </row>
    <row r="490" spans="12:19" ht="16.5">
      <c r="L490" s="2"/>
      <c r="M490" s="2"/>
      <c r="S490" s="10">
        <f t="shared" si="4"/>
      </c>
    </row>
    <row r="491" spans="12:19" ht="16.5">
      <c r="L491" s="2"/>
      <c r="M491" s="2"/>
      <c r="S491" s="10">
        <f t="shared" si="4"/>
      </c>
    </row>
    <row r="492" spans="12:19" ht="16.5">
      <c r="L492" s="2"/>
      <c r="M492" s="2"/>
      <c r="S492" s="10">
        <f t="shared" si="4"/>
      </c>
    </row>
    <row r="493" spans="12:19" ht="16.5">
      <c r="L493" s="2"/>
      <c r="M493" s="2"/>
      <c r="S493" s="10">
        <f t="shared" si="4"/>
      </c>
    </row>
    <row r="494" spans="12:19" ht="16.5">
      <c r="L494" s="2"/>
      <c r="M494" s="2"/>
      <c r="S494" s="10">
        <f t="shared" si="4"/>
      </c>
    </row>
    <row r="495" spans="12:19" ht="16.5">
      <c r="L495" s="2"/>
      <c r="M495" s="2"/>
      <c r="S495" s="10">
        <f t="shared" si="4"/>
      </c>
    </row>
    <row r="496" spans="12:19" ht="16.5">
      <c r="L496" s="2"/>
      <c r="M496" s="2"/>
      <c r="S496" s="10">
        <f t="shared" si="4"/>
      </c>
    </row>
    <row r="497" spans="12:19" ht="16.5">
      <c r="L497" s="2"/>
      <c r="M497" s="2"/>
      <c r="S497" s="10">
        <f t="shared" si="4"/>
      </c>
    </row>
    <row r="498" spans="12:19" ht="16.5">
      <c r="L498" s="2"/>
      <c r="M498" s="2"/>
      <c r="S498" s="10">
        <f t="shared" si="4"/>
      </c>
    </row>
    <row r="499" spans="12:19" ht="16.5">
      <c r="L499" s="2"/>
      <c r="M499" s="2"/>
      <c r="S499" s="10">
        <f t="shared" si="4"/>
      </c>
    </row>
    <row r="500" spans="12:19" ht="16.5">
      <c r="L500" s="2"/>
      <c r="M500" s="2"/>
      <c r="S500" s="10">
        <f t="shared" si="4"/>
      </c>
    </row>
    <row r="501" spans="12:19" ht="16.5">
      <c r="L501" s="2"/>
      <c r="M501" s="2"/>
      <c r="S501" s="10">
        <f t="shared" si="4"/>
      </c>
    </row>
    <row r="502" spans="12:19" ht="16.5">
      <c r="L502" s="2"/>
      <c r="M502" s="2"/>
      <c r="S502" s="10">
        <f t="shared" si="4"/>
      </c>
    </row>
    <row r="503" spans="12:19" ht="16.5">
      <c r="L503" s="2"/>
      <c r="M503" s="2"/>
      <c r="S503" s="10">
        <f t="shared" si="4"/>
      </c>
    </row>
    <row r="504" spans="12:19" ht="16.5">
      <c r="L504" s="2"/>
      <c r="M504" s="2"/>
      <c r="S504" s="10">
        <f t="shared" si="4"/>
      </c>
    </row>
    <row r="505" spans="12:19" ht="16.5">
      <c r="L505" s="2"/>
      <c r="M505" s="2"/>
      <c r="S505" s="10">
        <f t="shared" si="4"/>
      </c>
    </row>
    <row r="506" spans="12:19" ht="16.5">
      <c r="L506" s="2"/>
      <c r="M506" s="2"/>
      <c r="S506" s="10">
        <f t="shared" si="4"/>
      </c>
    </row>
    <row r="507" spans="12:19" ht="16.5">
      <c r="L507" s="2"/>
      <c r="M507" s="2"/>
      <c r="S507" s="10">
        <f t="shared" si="4"/>
      </c>
    </row>
    <row r="508" spans="12:19" ht="16.5">
      <c r="L508" s="2"/>
      <c r="M508" s="2"/>
      <c r="S508" s="10">
        <f t="shared" si="4"/>
      </c>
    </row>
    <row r="509" spans="12:19" ht="16.5">
      <c r="L509" s="2"/>
      <c r="M509" s="2"/>
      <c r="S509" s="10">
        <f t="shared" si="4"/>
      </c>
    </row>
    <row r="510" spans="12:19" ht="16.5">
      <c r="L510" s="2"/>
      <c r="M510" s="2"/>
      <c r="S510" s="10">
        <f t="shared" si="4"/>
      </c>
    </row>
    <row r="511" spans="12:19" ht="16.5">
      <c r="L511" s="2"/>
      <c r="M511" s="2"/>
      <c r="S511" s="10">
        <f t="shared" si="4"/>
      </c>
    </row>
    <row r="512" spans="12:19" ht="16.5">
      <c r="L512" s="2"/>
      <c r="M512" s="2"/>
      <c r="S512" s="10">
        <f t="shared" si="4"/>
      </c>
    </row>
    <row r="513" spans="12:19" ht="16.5">
      <c r="L513" s="2"/>
      <c r="M513" s="2"/>
      <c r="S513" s="10">
        <f t="shared" si="4"/>
      </c>
    </row>
    <row r="514" spans="12:19" ht="16.5">
      <c r="L514" s="2"/>
      <c r="M514" s="2"/>
      <c r="S514" s="10">
        <f t="shared" si="4"/>
      </c>
    </row>
    <row r="515" spans="12:19" ht="16.5">
      <c r="L515" s="2"/>
      <c r="M515" s="2"/>
      <c r="S515" s="10">
        <f t="shared" si="4"/>
      </c>
    </row>
    <row r="516" spans="12:19" ht="16.5">
      <c r="L516" s="2"/>
      <c r="M516" s="2"/>
      <c r="S516" s="10">
        <f t="shared" si="4"/>
      </c>
    </row>
    <row r="517" spans="12:19" ht="16.5">
      <c r="L517" s="2"/>
      <c r="M517" s="2"/>
      <c r="S517" s="10">
        <f t="shared" si="4"/>
      </c>
    </row>
    <row r="518" spans="12:19" ht="16.5">
      <c r="L518" s="2"/>
      <c r="M518" s="2"/>
      <c r="S518" s="10">
        <f t="shared" si="4"/>
      </c>
    </row>
    <row r="519" spans="12:19" ht="16.5">
      <c r="L519" s="2"/>
      <c r="M519" s="2"/>
      <c r="S519" s="10">
        <f aca="true" t="shared" si="5" ref="S519:S582">IF(Q399="","",Q399)</f>
      </c>
    </row>
    <row r="520" spans="12:19" ht="16.5">
      <c r="L520" s="2"/>
      <c r="M520" s="2"/>
      <c r="S520" s="10">
        <f t="shared" si="5"/>
      </c>
    </row>
    <row r="521" spans="12:19" ht="16.5">
      <c r="L521" s="2"/>
      <c r="M521" s="2"/>
      <c r="S521" s="10">
        <f t="shared" si="5"/>
      </c>
    </row>
    <row r="522" spans="12:19" ht="16.5">
      <c r="L522" s="2"/>
      <c r="M522" s="2"/>
      <c r="S522" s="10">
        <f t="shared" si="5"/>
      </c>
    </row>
    <row r="523" spans="12:19" ht="16.5">
      <c r="L523" s="2"/>
      <c r="M523" s="2"/>
      <c r="S523" s="10">
        <f t="shared" si="5"/>
      </c>
    </row>
    <row r="524" spans="12:19" ht="16.5">
      <c r="L524" s="2"/>
      <c r="M524" s="2"/>
      <c r="S524" s="10">
        <f t="shared" si="5"/>
      </c>
    </row>
    <row r="525" spans="12:19" ht="16.5">
      <c r="L525" s="2"/>
      <c r="M525" s="2"/>
      <c r="S525" s="10">
        <f t="shared" si="5"/>
      </c>
    </row>
    <row r="526" spans="12:19" ht="16.5">
      <c r="L526" s="2"/>
      <c r="M526" s="2"/>
      <c r="S526" s="10">
        <f t="shared" si="5"/>
      </c>
    </row>
    <row r="527" spans="12:19" ht="16.5">
      <c r="L527" s="2"/>
      <c r="M527" s="2"/>
      <c r="S527" s="10">
        <f t="shared" si="5"/>
      </c>
    </row>
    <row r="528" spans="12:19" ht="16.5">
      <c r="L528" s="2"/>
      <c r="M528" s="2"/>
      <c r="S528" s="10">
        <f t="shared" si="5"/>
      </c>
    </row>
    <row r="529" spans="12:19" ht="16.5">
      <c r="L529" s="2"/>
      <c r="M529" s="2"/>
      <c r="S529" s="10">
        <f t="shared" si="5"/>
      </c>
    </row>
    <row r="530" spans="12:19" ht="16.5">
      <c r="L530" s="2"/>
      <c r="M530" s="2"/>
      <c r="S530" s="10">
        <f t="shared" si="5"/>
      </c>
    </row>
    <row r="531" spans="12:19" ht="16.5">
      <c r="L531" s="2"/>
      <c r="M531" s="2"/>
      <c r="S531" s="10">
        <f t="shared" si="5"/>
      </c>
    </row>
    <row r="532" spans="12:19" ht="16.5">
      <c r="L532" s="2"/>
      <c r="M532" s="2"/>
      <c r="S532" s="10">
        <f t="shared" si="5"/>
      </c>
    </row>
    <row r="533" spans="12:19" ht="16.5">
      <c r="L533" s="2"/>
      <c r="M533" s="2"/>
      <c r="S533" s="10">
        <f t="shared" si="5"/>
      </c>
    </row>
    <row r="534" spans="12:19" ht="16.5">
      <c r="L534" s="2"/>
      <c r="M534" s="2"/>
      <c r="S534" s="10">
        <f t="shared" si="5"/>
      </c>
    </row>
    <row r="535" spans="12:19" ht="16.5">
      <c r="L535" s="2"/>
      <c r="M535" s="2"/>
      <c r="S535" s="10">
        <f t="shared" si="5"/>
      </c>
    </row>
    <row r="536" spans="12:19" ht="16.5">
      <c r="L536" s="2"/>
      <c r="M536" s="2"/>
      <c r="S536" s="10">
        <f t="shared" si="5"/>
      </c>
    </row>
    <row r="537" spans="12:19" ht="16.5">
      <c r="L537" s="2"/>
      <c r="M537" s="2"/>
      <c r="S537" s="10">
        <f t="shared" si="5"/>
      </c>
    </row>
    <row r="538" spans="12:19" ht="16.5">
      <c r="L538" s="2"/>
      <c r="M538" s="2"/>
      <c r="S538" s="10">
        <f t="shared" si="5"/>
      </c>
    </row>
    <row r="539" spans="12:19" ht="16.5">
      <c r="L539" s="2"/>
      <c r="M539" s="2"/>
      <c r="S539" s="10">
        <f t="shared" si="5"/>
      </c>
    </row>
    <row r="540" spans="12:19" ht="16.5">
      <c r="L540" s="2"/>
      <c r="M540" s="2"/>
      <c r="S540" s="10">
        <f t="shared" si="5"/>
      </c>
    </row>
    <row r="541" spans="12:19" ht="16.5">
      <c r="L541" s="2"/>
      <c r="M541" s="2"/>
      <c r="S541" s="10">
        <f t="shared" si="5"/>
      </c>
    </row>
    <row r="542" spans="12:19" ht="16.5">
      <c r="L542" s="2"/>
      <c r="M542" s="2"/>
      <c r="S542" s="10">
        <f t="shared" si="5"/>
      </c>
    </row>
    <row r="543" spans="12:19" ht="16.5">
      <c r="L543" s="2"/>
      <c r="M543" s="2"/>
      <c r="S543" s="10">
        <f t="shared" si="5"/>
      </c>
    </row>
    <row r="544" spans="12:19" ht="16.5">
      <c r="L544" s="2"/>
      <c r="M544" s="2"/>
      <c r="S544" s="10">
        <f t="shared" si="5"/>
      </c>
    </row>
    <row r="545" spans="12:19" ht="16.5">
      <c r="L545" s="2"/>
      <c r="M545" s="2"/>
      <c r="S545" s="10">
        <f t="shared" si="5"/>
      </c>
    </row>
    <row r="546" spans="12:19" ht="16.5">
      <c r="L546" s="2"/>
      <c r="M546" s="2"/>
      <c r="S546" s="10">
        <f t="shared" si="5"/>
      </c>
    </row>
    <row r="547" spans="12:19" ht="16.5">
      <c r="L547" s="2"/>
      <c r="M547" s="2"/>
      <c r="S547" s="10">
        <f t="shared" si="5"/>
      </c>
    </row>
    <row r="548" spans="12:19" ht="16.5">
      <c r="L548" s="2"/>
      <c r="M548" s="2"/>
      <c r="S548" s="10">
        <f t="shared" si="5"/>
      </c>
    </row>
    <row r="549" spans="12:19" ht="16.5">
      <c r="L549" s="2"/>
      <c r="M549" s="2"/>
      <c r="S549" s="10">
        <f t="shared" si="5"/>
      </c>
    </row>
    <row r="550" spans="12:19" ht="16.5">
      <c r="L550" s="2"/>
      <c r="M550" s="2"/>
      <c r="S550" s="10">
        <f t="shared" si="5"/>
      </c>
    </row>
    <row r="551" spans="12:19" ht="16.5">
      <c r="L551" s="2"/>
      <c r="M551" s="2"/>
      <c r="S551" s="10">
        <f t="shared" si="5"/>
      </c>
    </row>
    <row r="552" spans="12:19" ht="16.5">
      <c r="L552" s="2"/>
      <c r="M552" s="2"/>
      <c r="S552" s="10">
        <f t="shared" si="5"/>
      </c>
    </row>
    <row r="553" spans="12:19" ht="16.5">
      <c r="L553" s="2"/>
      <c r="M553" s="2"/>
      <c r="S553" s="10">
        <f t="shared" si="5"/>
      </c>
    </row>
    <row r="554" spans="12:19" ht="16.5">
      <c r="L554" s="2"/>
      <c r="M554" s="2"/>
      <c r="S554" s="10">
        <f t="shared" si="5"/>
      </c>
    </row>
    <row r="555" spans="12:19" ht="16.5">
      <c r="L555" s="2"/>
      <c r="M555" s="2"/>
      <c r="S555" s="10">
        <f t="shared" si="5"/>
      </c>
    </row>
    <row r="556" spans="12:19" ht="16.5">
      <c r="L556" s="2"/>
      <c r="M556" s="2"/>
      <c r="S556" s="10">
        <f t="shared" si="5"/>
      </c>
    </row>
    <row r="557" spans="12:19" ht="16.5">
      <c r="L557" s="2"/>
      <c r="M557" s="2"/>
      <c r="S557" s="10">
        <f t="shared" si="5"/>
      </c>
    </row>
    <row r="558" spans="12:19" ht="16.5">
      <c r="L558" s="2"/>
      <c r="M558" s="2"/>
      <c r="S558" s="10">
        <f t="shared" si="5"/>
      </c>
    </row>
    <row r="559" spans="12:19" ht="16.5">
      <c r="L559" s="2"/>
      <c r="M559" s="2"/>
      <c r="S559" s="10">
        <f t="shared" si="5"/>
      </c>
    </row>
    <row r="560" spans="12:19" ht="16.5">
      <c r="L560" s="2"/>
      <c r="M560" s="2"/>
      <c r="S560" s="10">
        <f t="shared" si="5"/>
      </c>
    </row>
    <row r="561" spans="12:19" ht="16.5">
      <c r="L561" s="2"/>
      <c r="M561" s="2"/>
      <c r="S561" s="10">
        <f t="shared" si="5"/>
      </c>
    </row>
    <row r="562" spans="12:19" ht="16.5">
      <c r="L562" s="2"/>
      <c r="M562" s="2"/>
      <c r="S562" s="10">
        <f t="shared" si="5"/>
      </c>
    </row>
    <row r="563" spans="12:19" ht="16.5">
      <c r="L563" s="2"/>
      <c r="M563" s="2"/>
      <c r="S563" s="10">
        <f t="shared" si="5"/>
      </c>
    </row>
    <row r="564" spans="12:19" ht="16.5">
      <c r="L564" s="2"/>
      <c r="M564" s="2"/>
      <c r="S564" s="10">
        <f t="shared" si="5"/>
      </c>
    </row>
    <row r="565" spans="12:19" ht="16.5">
      <c r="L565" s="2"/>
      <c r="M565" s="2"/>
      <c r="S565" s="10">
        <f t="shared" si="5"/>
      </c>
    </row>
    <row r="566" spans="12:19" ht="16.5">
      <c r="L566" s="2"/>
      <c r="M566" s="2"/>
      <c r="S566" s="10">
        <f t="shared" si="5"/>
      </c>
    </row>
    <row r="567" spans="12:19" ht="16.5">
      <c r="L567" s="2"/>
      <c r="M567" s="2"/>
      <c r="S567" s="10">
        <f t="shared" si="5"/>
      </c>
    </row>
    <row r="568" spans="12:19" ht="16.5">
      <c r="L568" s="2"/>
      <c r="M568" s="2"/>
      <c r="S568" s="10">
        <f t="shared" si="5"/>
      </c>
    </row>
    <row r="569" spans="12:19" ht="16.5">
      <c r="L569" s="2"/>
      <c r="M569" s="2"/>
      <c r="S569" s="10">
        <f t="shared" si="5"/>
      </c>
    </row>
    <row r="570" spans="12:19" ht="16.5">
      <c r="L570" s="2"/>
      <c r="M570" s="2"/>
      <c r="S570" s="10">
        <f t="shared" si="5"/>
      </c>
    </row>
    <row r="571" spans="12:19" ht="16.5">
      <c r="L571" s="2"/>
      <c r="M571" s="2"/>
      <c r="S571" s="10">
        <f t="shared" si="5"/>
      </c>
    </row>
    <row r="572" spans="12:19" ht="16.5">
      <c r="L572" s="2"/>
      <c r="M572" s="2"/>
      <c r="S572" s="10">
        <f t="shared" si="5"/>
      </c>
    </row>
    <row r="573" spans="12:19" ht="16.5">
      <c r="L573" s="2"/>
      <c r="M573" s="2"/>
      <c r="S573" s="10">
        <f t="shared" si="5"/>
      </c>
    </row>
    <row r="574" spans="12:19" ht="16.5">
      <c r="L574" s="2"/>
      <c r="M574" s="2"/>
      <c r="S574" s="10">
        <f t="shared" si="5"/>
      </c>
    </row>
    <row r="575" spans="12:19" ht="16.5">
      <c r="L575" s="2"/>
      <c r="M575" s="2"/>
      <c r="S575" s="10">
        <f t="shared" si="5"/>
      </c>
    </row>
    <row r="576" spans="12:19" ht="16.5">
      <c r="L576" s="2"/>
      <c r="M576" s="2"/>
      <c r="S576" s="10">
        <f t="shared" si="5"/>
      </c>
    </row>
    <row r="577" spans="12:19" ht="16.5">
      <c r="L577" s="2"/>
      <c r="M577" s="2"/>
      <c r="S577" s="10">
        <f t="shared" si="5"/>
      </c>
    </row>
    <row r="578" spans="12:19" ht="16.5">
      <c r="L578" s="2"/>
      <c r="M578" s="2"/>
      <c r="S578" s="10">
        <f t="shared" si="5"/>
      </c>
    </row>
    <row r="579" spans="12:19" ht="16.5">
      <c r="L579" s="2"/>
      <c r="M579" s="2"/>
      <c r="S579" s="10">
        <f t="shared" si="5"/>
      </c>
    </row>
    <row r="580" spans="12:19" ht="16.5">
      <c r="L580" s="2"/>
      <c r="M580" s="2"/>
      <c r="S580" s="10">
        <f t="shared" si="5"/>
      </c>
    </row>
    <row r="581" spans="12:19" ht="16.5">
      <c r="L581" s="2"/>
      <c r="M581" s="2"/>
      <c r="S581" s="10">
        <f t="shared" si="5"/>
      </c>
    </row>
    <row r="582" spans="12:19" ht="16.5">
      <c r="L582" s="2"/>
      <c r="M582" s="2"/>
      <c r="S582" s="10">
        <f t="shared" si="5"/>
      </c>
    </row>
    <row r="583" spans="12:19" ht="16.5">
      <c r="L583" s="2"/>
      <c r="M583" s="2"/>
      <c r="S583" s="10">
        <f aca="true" t="shared" si="6" ref="S583:S646">IF(Q463="","",Q463)</f>
      </c>
    </row>
    <row r="584" spans="12:19" ht="16.5">
      <c r="L584" s="2"/>
      <c r="M584" s="2"/>
      <c r="S584" s="10">
        <f t="shared" si="6"/>
      </c>
    </row>
    <row r="585" spans="12:19" ht="16.5">
      <c r="L585" s="2"/>
      <c r="M585" s="2"/>
      <c r="S585" s="10">
        <f t="shared" si="6"/>
      </c>
    </row>
    <row r="586" spans="12:19" ht="16.5">
      <c r="L586" s="2"/>
      <c r="M586" s="2"/>
      <c r="S586" s="10">
        <f t="shared" si="6"/>
      </c>
    </row>
    <row r="587" spans="12:19" ht="16.5">
      <c r="L587" s="2"/>
      <c r="M587" s="2"/>
      <c r="S587" s="10">
        <f t="shared" si="6"/>
      </c>
    </row>
    <row r="588" spans="12:19" ht="16.5">
      <c r="L588" s="2"/>
      <c r="M588" s="2"/>
      <c r="S588" s="10">
        <f t="shared" si="6"/>
      </c>
    </row>
    <row r="589" spans="12:19" ht="16.5">
      <c r="L589" s="2"/>
      <c r="M589" s="2"/>
      <c r="S589" s="10">
        <f t="shared" si="6"/>
      </c>
    </row>
    <row r="590" spans="12:19" ht="16.5">
      <c r="L590" s="2"/>
      <c r="M590" s="2"/>
      <c r="S590" s="10">
        <f t="shared" si="6"/>
      </c>
    </row>
    <row r="591" spans="12:19" ht="16.5">
      <c r="L591" s="2"/>
      <c r="M591" s="2"/>
      <c r="S591" s="10">
        <f t="shared" si="6"/>
      </c>
    </row>
    <row r="592" spans="12:19" ht="16.5">
      <c r="L592" s="2"/>
      <c r="M592" s="2"/>
      <c r="S592" s="10">
        <f t="shared" si="6"/>
      </c>
    </row>
    <row r="593" spans="12:19" ht="16.5">
      <c r="L593" s="2"/>
      <c r="M593" s="2"/>
      <c r="S593" s="10">
        <f t="shared" si="6"/>
      </c>
    </row>
    <row r="594" spans="12:19" ht="16.5">
      <c r="L594" s="2"/>
      <c r="M594" s="2"/>
      <c r="S594" s="10">
        <f t="shared" si="6"/>
      </c>
    </row>
    <row r="595" spans="12:19" ht="16.5">
      <c r="L595" s="2"/>
      <c r="M595" s="2"/>
      <c r="S595" s="10">
        <f t="shared" si="6"/>
      </c>
    </row>
    <row r="596" spans="12:19" ht="16.5">
      <c r="L596" s="2"/>
      <c r="M596" s="2"/>
      <c r="S596" s="10">
        <f t="shared" si="6"/>
      </c>
    </row>
    <row r="597" spans="12:19" ht="16.5">
      <c r="L597" s="2"/>
      <c r="M597" s="2"/>
      <c r="S597" s="10">
        <f t="shared" si="6"/>
      </c>
    </row>
    <row r="598" spans="12:19" ht="16.5">
      <c r="L598" s="2"/>
      <c r="M598" s="2"/>
      <c r="S598" s="10">
        <f t="shared" si="6"/>
      </c>
    </row>
    <row r="599" spans="12:19" ht="16.5">
      <c r="L599" s="2"/>
      <c r="M599" s="2"/>
      <c r="S599" s="10">
        <f t="shared" si="6"/>
      </c>
    </row>
    <row r="600" spans="12:19" ht="16.5">
      <c r="L600" s="2"/>
      <c r="M600" s="2"/>
      <c r="S600" s="10">
        <f t="shared" si="6"/>
      </c>
    </row>
    <row r="601" spans="12:19" ht="16.5">
      <c r="L601" s="2"/>
      <c r="M601" s="2"/>
      <c r="S601" s="10">
        <f t="shared" si="6"/>
      </c>
    </row>
    <row r="602" spans="12:19" ht="16.5">
      <c r="L602" s="2"/>
      <c r="M602" s="2"/>
      <c r="S602" s="10">
        <f t="shared" si="6"/>
      </c>
    </row>
    <row r="603" spans="12:19" ht="16.5">
      <c r="L603" s="2"/>
      <c r="M603" s="2"/>
      <c r="S603" s="10">
        <f t="shared" si="6"/>
      </c>
    </row>
    <row r="604" spans="12:19" ht="16.5">
      <c r="L604" s="2"/>
      <c r="M604" s="2"/>
      <c r="S604" s="10">
        <f t="shared" si="6"/>
      </c>
    </row>
    <row r="605" spans="12:19" ht="16.5">
      <c r="L605" s="2"/>
      <c r="M605" s="2"/>
      <c r="S605" s="10">
        <f t="shared" si="6"/>
      </c>
    </row>
    <row r="606" spans="12:19" ht="16.5">
      <c r="L606" s="2"/>
      <c r="M606" s="2"/>
      <c r="S606" s="10">
        <f t="shared" si="6"/>
      </c>
    </row>
    <row r="607" spans="12:19" ht="16.5">
      <c r="L607" s="2"/>
      <c r="M607" s="2"/>
      <c r="S607" s="10">
        <f t="shared" si="6"/>
      </c>
    </row>
    <row r="608" spans="12:19" ht="16.5">
      <c r="L608" s="2"/>
      <c r="M608" s="2"/>
      <c r="S608" s="10">
        <f t="shared" si="6"/>
      </c>
    </row>
    <row r="609" spans="12:19" ht="16.5">
      <c r="L609" s="2"/>
      <c r="M609" s="2"/>
      <c r="S609" s="10">
        <f t="shared" si="6"/>
      </c>
    </row>
    <row r="610" spans="12:19" ht="16.5">
      <c r="L610" s="2"/>
      <c r="M610" s="2"/>
      <c r="S610" s="10">
        <f t="shared" si="6"/>
      </c>
    </row>
    <row r="611" spans="12:19" ht="16.5">
      <c r="L611" s="2"/>
      <c r="M611" s="2"/>
      <c r="S611" s="10">
        <f t="shared" si="6"/>
      </c>
    </row>
    <row r="612" spans="12:19" ht="16.5">
      <c r="L612" s="2"/>
      <c r="M612" s="2"/>
      <c r="S612" s="10">
        <f t="shared" si="6"/>
      </c>
    </row>
    <row r="613" spans="12:19" ht="16.5">
      <c r="L613" s="2"/>
      <c r="M613" s="2"/>
      <c r="S613" s="10">
        <f t="shared" si="6"/>
      </c>
    </row>
    <row r="614" spans="12:19" ht="16.5">
      <c r="L614" s="2"/>
      <c r="M614" s="2"/>
      <c r="S614" s="10">
        <f t="shared" si="6"/>
      </c>
    </row>
    <row r="615" spans="12:19" ht="16.5">
      <c r="L615" s="2"/>
      <c r="M615" s="2"/>
      <c r="S615" s="10">
        <f t="shared" si="6"/>
      </c>
    </row>
    <row r="616" spans="12:19" ht="16.5">
      <c r="L616" s="2"/>
      <c r="M616" s="2"/>
      <c r="S616" s="10">
        <f t="shared" si="6"/>
      </c>
    </row>
    <row r="617" spans="12:19" ht="16.5">
      <c r="L617" s="2"/>
      <c r="M617" s="2"/>
      <c r="S617" s="10">
        <f t="shared" si="6"/>
      </c>
    </row>
    <row r="618" spans="12:19" ht="16.5">
      <c r="L618" s="2"/>
      <c r="M618" s="2"/>
      <c r="S618" s="10">
        <f t="shared" si="6"/>
      </c>
    </row>
    <row r="619" spans="12:19" ht="16.5">
      <c r="L619" s="2"/>
      <c r="M619" s="2"/>
      <c r="S619" s="10">
        <f t="shared" si="6"/>
      </c>
    </row>
    <row r="620" spans="12:19" ht="16.5">
      <c r="L620" s="2"/>
      <c r="M620" s="2"/>
      <c r="S620" s="10">
        <f t="shared" si="6"/>
      </c>
    </row>
    <row r="621" spans="12:19" ht="16.5">
      <c r="L621" s="2"/>
      <c r="M621" s="2"/>
      <c r="S621" s="10">
        <f t="shared" si="6"/>
      </c>
    </row>
    <row r="622" spans="12:19" ht="16.5">
      <c r="L622" s="2"/>
      <c r="M622" s="2"/>
      <c r="S622" s="10">
        <f t="shared" si="6"/>
      </c>
    </row>
    <row r="623" spans="12:19" ht="16.5">
      <c r="L623" s="2"/>
      <c r="M623" s="2"/>
      <c r="S623" s="10">
        <f t="shared" si="6"/>
      </c>
    </row>
    <row r="624" spans="12:19" ht="16.5">
      <c r="L624" s="2"/>
      <c r="M624" s="2"/>
      <c r="S624" s="10">
        <f t="shared" si="6"/>
      </c>
    </row>
    <row r="625" spans="12:19" ht="16.5">
      <c r="L625" s="2"/>
      <c r="M625" s="2"/>
      <c r="S625" s="10">
        <f t="shared" si="6"/>
      </c>
    </row>
    <row r="626" spans="12:19" ht="16.5">
      <c r="L626" s="2"/>
      <c r="M626" s="2"/>
      <c r="S626" s="10">
        <f t="shared" si="6"/>
      </c>
    </row>
    <row r="627" spans="12:19" ht="16.5">
      <c r="L627" s="2"/>
      <c r="M627" s="2"/>
      <c r="S627" s="10">
        <f t="shared" si="6"/>
      </c>
    </row>
    <row r="628" spans="12:19" ht="16.5">
      <c r="L628" s="2"/>
      <c r="M628" s="2"/>
      <c r="S628" s="10">
        <f t="shared" si="6"/>
      </c>
    </row>
    <row r="629" spans="12:19" ht="16.5">
      <c r="L629" s="2"/>
      <c r="M629" s="2"/>
      <c r="S629" s="10">
        <f t="shared" si="6"/>
      </c>
    </row>
    <row r="630" spans="12:19" ht="16.5">
      <c r="L630" s="2"/>
      <c r="M630" s="2"/>
      <c r="S630" s="10">
        <f t="shared" si="6"/>
      </c>
    </row>
    <row r="631" spans="12:19" ht="16.5">
      <c r="L631" s="2"/>
      <c r="M631" s="2"/>
      <c r="S631" s="10">
        <f t="shared" si="6"/>
      </c>
    </row>
    <row r="632" spans="12:19" ht="16.5">
      <c r="L632" s="2"/>
      <c r="M632" s="2"/>
      <c r="S632" s="10">
        <f t="shared" si="6"/>
      </c>
    </row>
    <row r="633" spans="12:19" ht="16.5">
      <c r="L633" s="2"/>
      <c r="M633" s="2"/>
      <c r="S633" s="10">
        <f t="shared" si="6"/>
      </c>
    </row>
    <row r="634" spans="12:19" ht="16.5">
      <c r="L634" s="2"/>
      <c r="M634" s="2"/>
      <c r="S634" s="10">
        <f t="shared" si="6"/>
      </c>
    </row>
    <row r="635" spans="12:19" ht="16.5">
      <c r="L635" s="2"/>
      <c r="M635" s="2"/>
      <c r="S635" s="10">
        <f t="shared" si="6"/>
      </c>
    </row>
    <row r="636" spans="12:19" ht="16.5">
      <c r="L636" s="2"/>
      <c r="M636" s="2"/>
      <c r="S636" s="10">
        <f t="shared" si="6"/>
      </c>
    </row>
    <row r="637" spans="12:19" ht="16.5">
      <c r="L637" s="2"/>
      <c r="M637" s="2"/>
      <c r="S637" s="10">
        <f t="shared" si="6"/>
      </c>
    </row>
    <row r="638" spans="12:19" ht="16.5">
      <c r="L638" s="2"/>
      <c r="M638" s="2"/>
      <c r="S638" s="10">
        <f t="shared" si="6"/>
      </c>
    </row>
    <row r="639" spans="12:19" ht="16.5">
      <c r="L639" s="2"/>
      <c r="M639" s="2"/>
      <c r="S639" s="10">
        <f t="shared" si="6"/>
      </c>
    </row>
    <row r="640" spans="12:19" ht="16.5">
      <c r="L640" s="2"/>
      <c r="M640" s="2"/>
      <c r="S640" s="10">
        <f t="shared" si="6"/>
      </c>
    </row>
    <row r="641" spans="12:19" ht="16.5">
      <c r="L641" s="2"/>
      <c r="M641" s="2"/>
      <c r="S641" s="10">
        <f t="shared" si="6"/>
      </c>
    </row>
    <row r="642" spans="12:19" ht="16.5">
      <c r="L642" s="2"/>
      <c r="M642" s="2"/>
      <c r="S642" s="10">
        <f t="shared" si="6"/>
      </c>
    </row>
    <row r="643" spans="12:19" ht="16.5">
      <c r="L643" s="2"/>
      <c r="M643" s="2"/>
      <c r="S643" s="10">
        <f t="shared" si="6"/>
      </c>
    </row>
    <row r="644" spans="12:19" ht="16.5">
      <c r="L644" s="2"/>
      <c r="M644" s="2"/>
      <c r="S644" s="10">
        <f t="shared" si="6"/>
      </c>
    </row>
    <row r="645" spans="12:19" ht="16.5">
      <c r="L645" s="2"/>
      <c r="M645" s="2"/>
      <c r="S645" s="10">
        <f t="shared" si="6"/>
      </c>
    </row>
    <row r="646" spans="12:19" ht="16.5">
      <c r="L646" s="2"/>
      <c r="M646" s="2"/>
      <c r="S646" s="10">
        <f t="shared" si="6"/>
      </c>
    </row>
    <row r="647" spans="12:19" ht="16.5">
      <c r="L647" s="2"/>
      <c r="M647" s="2"/>
      <c r="S647" s="10">
        <f aca="true" t="shared" si="7" ref="S647:S710">IF(Q527="","",Q527)</f>
      </c>
    </row>
    <row r="648" spans="12:19" ht="16.5">
      <c r="L648" s="2"/>
      <c r="M648" s="2"/>
      <c r="S648" s="10">
        <f t="shared" si="7"/>
      </c>
    </row>
    <row r="649" spans="12:19" ht="16.5">
      <c r="L649" s="2"/>
      <c r="M649" s="2"/>
      <c r="S649" s="10">
        <f t="shared" si="7"/>
      </c>
    </row>
    <row r="650" spans="12:19" ht="16.5">
      <c r="L650" s="2"/>
      <c r="M650" s="2"/>
      <c r="S650" s="10">
        <f t="shared" si="7"/>
      </c>
    </row>
    <row r="651" spans="12:19" ht="16.5">
      <c r="L651" s="2"/>
      <c r="M651" s="2"/>
      <c r="S651" s="10">
        <f t="shared" si="7"/>
      </c>
    </row>
    <row r="652" spans="12:19" ht="16.5">
      <c r="L652" s="2"/>
      <c r="M652" s="2"/>
      <c r="S652" s="10">
        <f t="shared" si="7"/>
      </c>
    </row>
    <row r="653" spans="12:19" ht="16.5">
      <c r="L653" s="2"/>
      <c r="M653" s="2"/>
      <c r="S653" s="10">
        <f t="shared" si="7"/>
      </c>
    </row>
    <row r="654" spans="12:19" ht="16.5">
      <c r="L654" s="2"/>
      <c r="M654" s="2"/>
      <c r="S654" s="10">
        <f t="shared" si="7"/>
      </c>
    </row>
    <row r="655" spans="12:19" ht="16.5">
      <c r="L655" s="2"/>
      <c r="M655" s="2"/>
      <c r="S655" s="10">
        <f t="shared" si="7"/>
      </c>
    </row>
    <row r="656" spans="12:19" ht="16.5">
      <c r="L656" s="2"/>
      <c r="M656" s="2"/>
      <c r="S656" s="10">
        <f t="shared" si="7"/>
      </c>
    </row>
    <row r="657" spans="12:19" ht="16.5">
      <c r="L657" s="2"/>
      <c r="M657" s="2"/>
      <c r="S657" s="10">
        <f t="shared" si="7"/>
      </c>
    </row>
    <row r="658" spans="12:19" ht="16.5">
      <c r="L658" s="2"/>
      <c r="M658" s="2"/>
      <c r="S658" s="10">
        <f t="shared" si="7"/>
      </c>
    </row>
    <row r="659" spans="12:19" ht="16.5">
      <c r="L659" s="2"/>
      <c r="M659" s="2"/>
      <c r="S659" s="10">
        <f t="shared" si="7"/>
      </c>
    </row>
    <row r="660" spans="12:19" ht="16.5">
      <c r="L660" s="2"/>
      <c r="M660" s="2"/>
      <c r="S660" s="10">
        <f t="shared" si="7"/>
      </c>
    </row>
    <row r="661" spans="12:19" ht="16.5">
      <c r="L661" s="2"/>
      <c r="M661" s="2"/>
      <c r="S661" s="10">
        <f t="shared" si="7"/>
      </c>
    </row>
    <row r="662" spans="12:19" ht="16.5">
      <c r="L662" s="2"/>
      <c r="M662" s="2"/>
      <c r="S662" s="10">
        <f t="shared" si="7"/>
      </c>
    </row>
    <row r="663" spans="12:19" ht="16.5">
      <c r="L663" s="2"/>
      <c r="M663" s="2"/>
      <c r="S663" s="10">
        <f t="shared" si="7"/>
      </c>
    </row>
    <row r="664" spans="12:19" ht="16.5">
      <c r="L664" s="2"/>
      <c r="M664" s="2"/>
      <c r="S664" s="10">
        <f t="shared" si="7"/>
      </c>
    </row>
    <row r="665" spans="12:19" ht="16.5">
      <c r="L665" s="2"/>
      <c r="M665" s="2"/>
      <c r="S665" s="10">
        <f t="shared" si="7"/>
      </c>
    </row>
    <row r="666" spans="12:19" ht="16.5">
      <c r="L666" s="2"/>
      <c r="M666" s="2"/>
      <c r="S666" s="10">
        <f t="shared" si="7"/>
      </c>
    </row>
    <row r="667" spans="12:19" ht="16.5">
      <c r="L667" s="2"/>
      <c r="M667" s="2"/>
      <c r="S667" s="10">
        <f t="shared" si="7"/>
      </c>
    </row>
    <row r="668" spans="12:19" ht="16.5">
      <c r="L668" s="2"/>
      <c r="M668" s="2"/>
      <c r="S668" s="10">
        <f t="shared" si="7"/>
      </c>
    </row>
    <row r="669" spans="12:19" ht="16.5">
      <c r="L669" s="2"/>
      <c r="M669" s="2"/>
      <c r="S669" s="10">
        <f t="shared" si="7"/>
      </c>
    </row>
    <row r="670" spans="12:19" ht="16.5">
      <c r="L670" s="2"/>
      <c r="M670" s="2"/>
      <c r="S670" s="10">
        <f t="shared" si="7"/>
      </c>
    </row>
    <row r="671" spans="12:19" ht="16.5">
      <c r="L671" s="2"/>
      <c r="M671" s="2"/>
      <c r="S671" s="10">
        <f t="shared" si="7"/>
      </c>
    </row>
    <row r="672" spans="12:19" ht="16.5">
      <c r="L672" s="2"/>
      <c r="M672" s="2"/>
      <c r="S672" s="10">
        <f t="shared" si="7"/>
      </c>
    </row>
    <row r="673" spans="12:19" ht="16.5">
      <c r="L673" s="2"/>
      <c r="M673" s="2"/>
      <c r="S673" s="10">
        <f t="shared" si="7"/>
      </c>
    </row>
    <row r="674" spans="12:19" ht="16.5">
      <c r="L674" s="2"/>
      <c r="M674" s="2"/>
      <c r="S674" s="10">
        <f t="shared" si="7"/>
      </c>
    </row>
    <row r="675" spans="12:19" ht="16.5">
      <c r="L675" s="2"/>
      <c r="M675" s="2"/>
      <c r="S675" s="10">
        <f t="shared" si="7"/>
      </c>
    </row>
    <row r="676" spans="12:19" ht="16.5">
      <c r="L676" s="2"/>
      <c r="M676" s="2"/>
      <c r="S676" s="10">
        <f t="shared" si="7"/>
      </c>
    </row>
    <row r="677" spans="12:19" ht="16.5">
      <c r="L677" s="2"/>
      <c r="M677" s="2"/>
      <c r="S677" s="10">
        <f t="shared" si="7"/>
      </c>
    </row>
    <row r="678" spans="12:19" ht="16.5">
      <c r="L678" s="2"/>
      <c r="M678" s="2"/>
      <c r="S678" s="10">
        <f t="shared" si="7"/>
      </c>
    </row>
    <row r="679" spans="12:19" ht="16.5">
      <c r="L679" s="2"/>
      <c r="M679" s="2"/>
      <c r="S679" s="10">
        <f t="shared" si="7"/>
      </c>
    </row>
    <row r="680" spans="12:19" ht="16.5">
      <c r="L680" s="2"/>
      <c r="M680" s="2"/>
      <c r="S680" s="10">
        <f t="shared" si="7"/>
      </c>
    </row>
    <row r="681" spans="12:19" ht="16.5">
      <c r="L681" s="2"/>
      <c r="M681" s="2"/>
      <c r="S681" s="10">
        <f t="shared" si="7"/>
      </c>
    </row>
    <row r="682" spans="12:19" ht="16.5">
      <c r="L682" s="2"/>
      <c r="M682" s="2"/>
      <c r="S682" s="10">
        <f t="shared" si="7"/>
      </c>
    </row>
    <row r="683" spans="12:19" ht="16.5">
      <c r="L683" s="2"/>
      <c r="M683" s="2"/>
      <c r="S683" s="10">
        <f t="shared" si="7"/>
      </c>
    </row>
    <row r="684" spans="12:19" ht="16.5">
      <c r="L684" s="2"/>
      <c r="M684" s="2"/>
      <c r="S684" s="10">
        <f t="shared" si="7"/>
      </c>
    </row>
    <row r="685" spans="12:19" ht="16.5">
      <c r="L685" s="2"/>
      <c r="M685" s="2"/>
      <c r="S685" s="10">
        <f t="shared" si="7"/>
      </c>
    </row>
    <row r="686" spans="12:19" ht="16.5">
      <c r="L686" s="2"/>
      <c r="M686" s="2"/>
      <c r="S686" s="10">
        <f t="shared" si="7"/>
      </c>
    </row>
    <row r="687" spans="12:19" ht="16.5">
      <c r="L687" s="2"/>
      <c r="M687" s="2"/>
      <c r="S687" s="10">
        <f t="shared" si="7"/>
      </c>
    </row>
    <row r="688" spans="12:19" ht="16.5">
      <c r="L688" s="2"/>
      <c r="M688" s="2"/>
      <c r="S688" s="10">
        <f t="shared" si="7"/>
      </c>
    </row>
    <row r="689" spans="12:19" ht="16.5">
      <c r="L689" s="2"/>
      <c r="M689" s="2"/>
      <c r="S689" s="10">
        <f t="shared" si="7"/>
      </c>
    </row>
    <row r="690" spans="12:19" ht="16.5">
      <c r="L690" s="2"/>
      <c r="M690" s="2"/>
      <c r="S690" s="10">
        <f t="shared" si="7"/>
      </c>
    </row>
    <row r="691" spans="12:19" ht="16.5">
      <c r="L691" s="2"/>
      <c r="M691" s="2"/>
      <c r="S691" s="10">
        <f t="shared" si="7"/>
      </c>
    </row>
    <row r="692" spans="12:19" ht="16.5">
      <c r="L692" s="2"/>
      <c r="M692" s="2"/>
      <c r="S692" s="10">
        <f t="shared" si="7"/>
      </c>
    </row>
    <row r="693" spans="12:19" ht="16.5">
      <c r="L693" s="2"/>
      <c r="M693" s="2"/>
      <c r="S693" s="10">
        <f t="shared" si="7"/>
      </c>
    </row>
    <row r="694" spans="12:19" ht="16.5">
      <c r="L694" s="2"/>
      <c r="M694" s="2"/>
      <c r="S694" s="10">
        <f t="shared" si="7"/>
      </c>
    </row>
    <row r="695" spans="12:19" ht="16.5">
      <c r="L695" s="2"/>
      <c r="M695" s="2"/>
      <c r="S695" s="10">
        <f t="shared" si="7"/>
      </c>
    </row>
    <row r="696" spans="12:19" ht="16.5">
      <c r="L696" s="2"/>
      <c r="M696" s="2"/>
      <c r="S696" s="10">
        <f t="shared" si="7"/>
      </c>
    </row>
    <row r="697" spans="12:19" ht="16.5">
      <c r="L697" s="2"/>
      <c r="M697" s="2"/>
      <c r="S697" s="10">
        <f t="shared" si="7"/>
      </c>
    </row>
    <row r="698" spans="12:19" ht="16.5">
      <c r="L698" s="2"/>
      <c r="M698" s="2"/>
      <c r="S698" s="10">
        <f t="shared" si="7"/>
      </c>
    </row>
    <row r="699" spans="12:19" ht="16.5">
      <c r="L699" s="2"/>
      <c r="M699" s="2"/>
      <c r="S699" s="10">
        <f t="shared" si="7"/>
      </c>
    </row>
    <row r="700" spans="12:19" ht="16.5">
      <c r="L700" s="2"/>
      <c r="M700" s="2"/>
      <c r="S700" s="10">
        <f t="shared" si="7"/>
      </c>
    </row>
    <row r="701" spans="12:19" ht="16.5">
      <c r="L701" s="2"/>
      <c r="M701" s="2"/>
      <c r="S701" s="10">
        <f t="shared" si="7"/>
      </c>
    </row>
    <row r="702" spans="12:19" ht="16.5">
      <c r="L702" s="2"/>
      <c r="M702" s="2"/>
      <c r="S702" s="10">
        <f t="shared" si="7"/>
      </c>
    </row>
    <row r="703" spans="12:19" ht="16.5">
      <c r="L703" s="2"/>
      <c r="M703" s="2"/>
      <c r="S703" s="10">
        <f t="shared" si="7"/>
      </c>
    </row>
    <row r="704" spans="12:19" ht="16.5">
      <c r="L704" s="2"/>
      <c r="M704" s="2"/>
      <c r="S704" s="10">
        <f t="shared" si="7"/>
      </c>
    </row>
    <row r="705" spans="12:19" ht="16.5">
      <c r="L705" s="2"/>
      <c r="M705" s="2"/>
      <c r="S705" s="10">
        <f t="shared" si="7"/>
      </c>
    </row>
    <row r="706" spans="12:19" ht="16.5">
      <c r="L706" s="2"/>
      <c r="M706" s="2"/>
      <c r="S706" s="10">
        <f t="shared" si="7"/>
      </c>
    </row>
    <row r="707" spans="12:19" ht="16.5">
      <c r="L707" s="2"/>
      <c r="M707" s="2"/>
      <c r="S707" s="10">
        <f t="shared" si="7"/>
      </c>
    </row>
    <row r="708" spans="12:19" ht="16.5">
      <c r="L708" s="2"/>
      <c r="M708" s="2"/>
      <c r="S708" s="10">
        <f t="shared" si="7"/>
      </c>
    </row>
    <row r="709" spans="12:19" ht="16.5">
      <c r="L709" s="2"/>
      <c r="M709" s="2"/>
      <c r="S709" s="10">
        <f t="shared" si="7"/>
      </c>
    </row>
    <row r="710" spans="12:19" ht="16.5">
      <c r="L710" s="2"/>
      <c r="M710" s="2"/>
      <c r="S710" s="10">
        <f t="shared" si="7"/>
      </c>
    </row>
    <row r="711" spans="12:19" ht="16.5">
      <c r="L711" s="2"/>
      <c r="M711" s="2"/>
      <c r="S711" s="10">
        <f aca="true" t="shared" si="8" ref="S711:S774">IF(Q591="","",Q591)</f>
      </c>
    </row>
    <row r="712" spans="12:19" ht="16.5">
      <c r="L712" s="2"/>
      <c r="M712" s="2"/>
      <c r="S712" s="10">
        <f t="shared" si="8"/>
      </c>
    </row>
    <row r="713" spans="12:19" ht="16.5">
      <c r="L713" s="2"/>
      <c r="M713" s="2"/>
      <c r="S713" s="10">
        <f t="shared" si="8"/>
      </c>
    </row>
    <row r="714" spans="12:19" ht="16.5">
      <c r="L714" s="2"/>
      <c r="M714" s="2"/>
      <c r="S714" s="10">
        <f t="shared" si="8"/>
      </c>
    </row>
    <row r="715" spans="12:19" ht="16.5">
      <c r="L715" s="2"/>
      <c r="M715" s="2"/>
      <c r="S715" s="10">
        <f t="shared" si="8"/>
      </c>
    </row>
    <row r="716" spans="12:19" ht="16.5">
      <c r="L716" s="2"/>
      <c r="M716" s="2"/>
      <c r="S716" s="10">
        <f t="shared" si="8"/>
      </c>
    </row>
    <row r="717" spans="12:19" ht="16.5">
      <c r="L717" s="2"/>
      <c r="M717" s="2"/>
      <c r="S717" s="10">
        <f t="shared" si="8"/>
      </c>
    </row>
    <row r="718" spans="12:19" ht="16.5">
      <c r="L718" s="2"/>
      <c r="M718" s="2"/>
      <c r="S718" s="10">
        <f t="shared" si="8"/>
      </c>
    </row>
    <row r="719" spans="12:19" ht="16.5">
      <c r="L719" s="2"/>
      <c r="M719" s="2"/>
      <c r="S719" s="10">
        <f t="shared" si="8"/>
      </c>
    </row>
    <row r="720" spans="12:19" ht="16.5">
      <c r="L720" s="2"/>
      <c r="M720" s="2"/>
      <c r="S720" s="10">
        <f t="shared" si="8"/>
      </c>
    </row>
    <row r="721" spans="12:19" ht="16.5">
      <c r="L721" s="2"/>
      <c r="M721" s="2"/>
      <c r="S721" s="10">
        <f t="shared" si="8"/>
      </c>
    </row>
    <row r="722" spans="12:19" ht="16.5">
      <c r="L722" s="2"/>
      <c r="M722" s="2"/>
      <c r="S722" s="10">
        <f t="shared" si="8"/>
      </c>
    </row>
    <row r="723" spans="12:19" ht="16.5">
      <c r="L723" s="2"/>
      <c r="M723" s="2"/>
      <c r="S723" s="10">
        <f t="shared" si="8"/>
      </c>
    </row>
    <row r="724" spans="12:19" ht="16.5">
      <c r="L724" s="2"/>
      <c r="M724" s="2"/>
      <c r="S724" s="10">
        <f t="shared" si="8"/>
      </c>
    </row>
    <row r="725" spans="12:19" ht="16.5">
      <c r="L725" s="2"/>
      <c r="M725" s="2"/>
      <c r="S725" s="10">
        <f t="shared" si="8"/>
      </c>
    </row>
    <row r="726" spans="12:19" ht="16.5">
      <c r="L726" s="2"/>
      <c r="M726" s="2"/>
      <c r="S726" s="10">
        <f t="shared" si="8"/>
      </c>
    </row>
    <row r="727" spans="12:19" ht="16.5">
      <c r="L727" s="2"/>
      <c r="M727" s="2"/>
      <c r="S727" s="10">
        <f t="shared" si="8"/>
      </c>
    </row>
    <row r="728" spans="12:19" ht="16.5">
      <c r="L728" s="2"/>
      <c r="M728" s="2"/>
      <c r="S728" s="10">
        <f t="shared" si="8"/>
      </c>
    </row>
    <row r="729" spans="12:19" ht="16.5">
      <c r="L729" s="2"/>
      <c r="M729" s="2"/>
      <c r="S729" s="10">
        <f t="shared" si="8"/>
      </c>
    </row>
    <row r="730" spans="12:19" ht="16.5">
      <c r="L730" s="2"/>
      <c r="M730" s="2"/>
      <c r="S730" s="10">
        <f t="shared" si="8"/>
      </c>
    </row>
    <row r="731" spans="12:19" ht="16.5">
      <c r="L731" s="2"/>
      <c r="M731" s="2"/>
      <c r="S731" s="10">
        <f t="shared" si="8"/>
      </c>
    </row>
    <row r="732" spans="12:19" ht="16.5">
      <c r="L732" s="2"/>
      <c r="M732" s="2"/>
      <c r="S732" s="10">
        <f t="shared" si="8"/>
      </c>
    </row>
    <row r="733" spans="12:19" ht="16.5">
      <c r="L733" s="2"/>
      <c r="M733" s="2"/>
      <c r="S733" s="10">
        <f t="shared" si="8"/>
      </c>
    </row>
    <row r="734" spans="12:19" ht="16.5">
      <c r="L734" s="2"/>
      <c r="M734" s="2"/>
      <c r="S734" s="10">
        <f t="shared" si="8"/>
      </c>
    </row>
    <row r="735" spans="12:19" ht="16.5">
      <c r="L735" s="2"/>
      <c r="M735" s="2"/>
      <c r="S735" s="10">
        <f t="shared" si="8"/>
      </c>
    </row>
    <row r="736" spans="12:19" ht="16.5">
      <c r="L736" s="2"/>
      <c r="M736" s="2"/>
      <c r="S736" s="10">
        <f t="shared" si="8"/>
      </c>
    </row>
    <row r="737" spans="12:19" ht="16.5">
      <c r="L737" s="2"/>
      <c r="M737" s="2"/>
      <c r="S737" s="10">
        <f t="shared" si="8"/>
      </c>
    </row>
    <row r="738" spans="12:19" ht="16.5">
      <c r="L738" s="2"/>
      <c r="M738" s="2"/>
      <c r="S738" s="10">
        <f t="shared" si="8"/>
      </c>
    </row>
    <row r="739" spans="12:19" ht="16.5">
      <c r="L739" s="2"/>
      <c r="M739" s="2"/>
      <c r="S739" s="10">
        <f t="shared" si="8"/>
      </c>
    </row>
    <row r="740" spans="12:19" ht="16.5">
      <c r="L740" s="2"/>
      <c r="M740" s="2"/>
      <c r="S740" s="10">
        <f t="shared" si="8"/>
      </c>
    </row>
    <row r="741" spans="12:19" ht="16.5">
      <c r="L741" s="2"/>
      <c r="M741" s="2"/>
      <c r="S741" s="10">
        <f t="shared" si="8"/>
      </c>
    </row>
    <row r="742" spans="12:19" ht="16.5">
      <c r="L742" s="2"/>
      <c r="M742" s="2"/>
      <c r="S742" s="10">
        <f t="shared" si="8"/>
      </c>
    </row>
    <row r="743" spans="12:19" ht="16.5">
      <c r="L743" s="2"/>
      <c r="M743" s="2"/>
      <c r="S743" s="10">
        <f t="shared" si="8"/>
      </c>
    </row>
    <row r="744" spans="12:19" ht="16.5">
      <c r="L744" s="2"/>
      <c r="M744" s="2"/>
      <c r="S744" s="10">
        <f t="shared" si="8"/>
      </c>
    </row>
    <row r="745" spans="12:19" ht="16.5">
      <c r="L745" s="2"/>
      <c r="M745" s="2"/>
      <c r="S745" s="10">
        <f t="shared" si="8"/>
      </c>
    </row>
    <row r="746" spans="12:19" ht="16.5">
      <c r="L746" s="2"/>
      <c r="M746" s="2"/>
      <c r="S746" s="10">
        <f t="shared" si="8"/>
      </c>
    </row>
    <row r="747" spans="12:19" ht="16.5">
      <c r="L747" s="2"/>
      <c r="M747" s="2"/>
      <c r="S747" s="10">
        <f t="shared" si="8"/>
      </c>
    </row>
    <row r="748" spans="12:19" ht="16.5">
      <c r="L748" s="2"/>
      <c r="M748" s="2"/>
      <c r="S748" s="10">
        <f t="shared" si="8"/>
      </c>
    </row>
    <row r="749" spans="12:19" ht="16.5">
      <c r="L749" s="2"/>
      <c r="M749" s="2"/>
      <c r="S749" s="10">
        <f t="shared" si="8"/>
      </c>
    </row>
    <row r="750" spans="12:19" ht="16.5">
      <c r="L750" s="2"/>
      <c r="M750" s="2"/>
      <c r="S750" s="10">
        <f t="shared" si="8"/>
      </c>
    </row>
    <row r="751" spans="12:19" ht="16.5">
      <c r="L751" s="2"/>
      <c r="M751" s="2"/>
      <c r="S751" s="10">
        <f t="shared" si="8"/>
      </c>
    </row>
    <row r="752" spans="12:19" ht="16.5">
      <c r="L752" s="2"/>
      <c r="M752" s="2"/>
      <c r="S752" s="10">
        <f t="shared" si="8"/>
      </c>
    </row>
    <row r="753" spans="12:19" ht="16.5">
      <c r="L753" s="2"/>
      <c r="M753" s="2"/>
      <c r="S753" s="10">
        <f t="shared" si="8"/>
      </c>
    </row>
    <row r="754" spans="12:19" ht="16.5">
      <c r="L754" s="2"/>
      <c r="M754" s="2"/>
      <c r="S754" s="10">
        <f t="shared" si="8"/>
      </c>
    </row>
    <row r="755" spans="12:19" ht="16.5">
      <c r="L755" s="2"/>
      <c r="M755" s="2"/>
      <c r="S755" s="10">
        <f t="shared" si="8"/>
      </c>
    </row>
    <row r="756" spans="12:19" ht="16.5">
      <c r="L756" s="2"/>
      <c r="M756" s="2"/>
      <c r="S756" s="10">
        <f t="shared" si="8"/>
      </c>
    </row>
    <row r="757" spans="12:19" ht="16.5">
      <c r="L757" s="2"/>
      <c r="M757" s="2"/>
      <c r="S757" s="10">
        <f t="shared" si="8"/>
      </c>
    </row>
    <row r="758" spans="12:19" ht="16.5">
      <c r="L758" s="2"/>
      <c r="M758" s="2"/>
      <c r="S758" s="10">
        <f t="shared" si="8"/>
      </c>
    </row>
    <row r="759" spans="12:19" ht="16.5">
      <c r="L759" s="2"/>
      <c r="M759" s="2"/>
      <c r="S759" s="10">
        <f t="shared" si="8"/>
      </c>
    </row>
    <row r="760" spans="12:19" ht="16.5">
      <c r="L760" s="2"/>
      <c r="M760" s="2"/>
      <c r="S760" s="10">
        <f t="shared" si="8"/>
      </c>
    </row>
    <row r="761" spans="12:19" ht="16.5">
      <c r="L761" s="2"/>
      <c r="M761" s="2"/>
      <c r="S761" s="10">
        <f t="shared" si="8"/>
      </c>
    </row>
    <row r="762" spans="12:19" ht="16.5">
      <c r="L762" s="2"/>
      <c r="M762" s="2"/>
      <c r="S762" s="10">
        <f t="shared" si="8"/>
      </c>
    </row>
    <row r="763" spans="12:19" ht="16.5">
      <c r="L763" s="2"/>
      <c r="M763" s="2"/>
      <c r="S763" s="10">
        <f t="shared" si="8"/>
      </c>
    </row>
    <row r="764" spans="12:19" ht="16.5">
      <c r="L764" s="2"/>
      <c r="M764" s="2"/>
      <c r="S764" s="10">
        <f t="shared" si="8"/>
      </c>
    </row>
    <row r="765" spans="12:19" ht="16.5">
      <c r="L765" s="2"/>
      <c r="M765" s="2"/>
      <c r="S765" s="10">
        <f t="shared" si="8"/>
      </c>
    </row>
    <row r="766" spans="12:19" ht="16.5">
      <c r="L766" s="2"/>
      <c r="M766" s="2"/>
      <c r="S766" s="10">
        <f t="shared" si="8"/>
      </c>
    </row>
    <row r="767" spans="12:19" ht="16.5">
      <c r="L767" s="2"/>
      <c r="M767" s="2"/>
      <c r="S767" s="10">
        <f t="shared" si="8"/>
      </c>
    </row>
    <row r="768" spans="12:19" ht="16.5">
      <c r="L768" s="2"/>
      <c r="M768" s="2"/>
      <c r="S768" s="10">
        <f t="shared" si="8"/>
      </c>
    </row>
    <row r="769" spans="12:19" ht="16.5">
      <c r="L769" s="2"/>
      <c r="M769" s="2"/>
      <c r="S769" s="10">
        <f t="shared" si="8"/>
      </c>
    </row>
    <row r="770" spans="12:19" ht="16.5">
      <c r="L770" s="2"/>
      <c r="M770" s="2"/>
      <c r="S770" s="10">
        <f t="shared" si="8"/>
      </c>
    </row>
    <row r="771" spans="12:19" ht="16.5">
      <c r="L771" s="2"/>
      <c r="M771" s="2"/>
      <c r="S771" s="10">
        <f t="shared" si="8"/>
      </c>
    </row>
    <row r="772" spans="12:19" ht="16.5">
      <c r="L772" s="2"/>
      <c r="M772" s="2"/>
      <c r="S772" s="10">
        <f t="shared" si="8"/>
      </c>
    </row>
    <row r="773" spans="12:19" ht="16.5">
      <c r="L773" s="2"/>
      <c r="M773" s="2"/>
      <c r="S773" s="10">
        <f t="shared" si="8"/>
      </c>
    </row>
    <row r="774" spans="12:19" ht="16.5">
      <c r="L774" s="2"/>
      <c r="M774" s="2"/>
      <c r="S774" s="10">
        <f t="shared" si="8"/>
      </c>
    </row>
    <row r="775" spans="12:19" ht="16.5">
      <c r="L775" s="2"/>
      <c r="M775" s="2"/>
      <c r="S775" s="10">
        <f aca="true" t="shared" si="9" ref="S775:S838">IF(Q655="","",Q655)</f>
      </c>
    </row>
    <row r="776" spans="12:19" ht="16.5">
      <c r="L776" s="2"/>
      <c r="M776" s="2"/>
      <c r="S776" s="10">
        <f t="shared" si="9"/>
      </c>
    </row>
    <row r="777" spans="12:19" ht="16.5">
      <c r="L777" s="2"/>
      <c r="M777" s="2"/>
      <c r="S777" s="10">
        <f t="shared" si="9"/>
      </c>
    </row>
    <row r="778" spans="12:19" ht="16.5">
      <c r="L778" s="2"/>
      <c r="M778" s="2"/>
      <c r="S778" s="10">
        <f t="shared" si="9"/>
      </c>
    </row>
    <row r="779" spans="12:19" ht="16.5">
      <c r="L779" s="2"/>
      <c r="M779" s="2"/>
      <c r="S779" s="10">
        <f t="shared" si="9"/>
      </c>
    </row>
    <row r="780" spans="12:19" ht="16.5">
      <c r="L780" s="2"/>
      <c r="M780" s="2"/>
      <c r="S780" s="10">
        <f t="shared" si="9"/>
      </c>
    </row>
    <row r="781" spans="12:19" ht="16.5">
      <c r="L781" s="2"/>
      <c r="M781" s="2"/>
      <c r="S781" s="10">
        <f t="shared" si="9"/>
      </c>
    </row>
    <row r="782" spans="12:19" ht="16.5">
      <c r="L782" s="2"/>
      <c r="M782" s="2"/>
      <c r="S782" s="10">
        <f t="shared" si="9"/>
      </c>
    </row>
    <row r="783" spans="12:19" ht="16.5">
      <c r="L783" s="2"/>
      <c r="M783" s="2"/>
      <c r="S783" s="10">
        <f t="shared" si="9"/>
      </c>
    </row>
    <row r="784" spans="12:19" ht="16.5">
      <c r="L784" s="2"/>
      <c r="M784" s="2"/>
      <c r="S784" s="10">
        <f t="shared" si="9"/>
      </c>
    </row>
    <row r="785" spans="12:19" ht="16.5">
      <c r="L785" s="2"/>
      <c r="M785" s="2"/>
      <c r="S785" s="10">
        <f t="shared" si="9"/>
      </c>
    </row>
    <row r="786" spans="12:19" ht="16.5">
      <c r="L786" s="2"/>
      <c r="M786" s="2"/>
      <c r="S786" s="10">
        <f t="shared" si="9"/>
      </c>
    </row>
    <row r="787" spans="12:19" ht="16.5">
      <c r="L787" s="2"/>
      <c r="M787" s="2"/>
      <c r="S787" s="10">
        <f t="shared" si="9"/>
      </c>
    </row>
    <row r="788" spans="12:19" ht="16.5">
      <c r="L788" s="2"/>
      <c r="M788" s="2"/>
      <c r="S788" s="10">
        <f t="shared" si="9"/>
      </c>
    </row>
    <row r="789" spans="12:19" ht="16.5">
      <c r="L789" s="2"/>
      <c r="M789" s="2"/>
      <c r="S789" s="10">
        <f t="shared" si="9"/>
      </c>
    </row>
    <row r="790" spans="12:19" ht="16.5">
      <c r="L790" s="2"/>
      <c r="M790" s="2"/>
      <c r="S790" s="10">
        <f t="shared" si="9"/>
      </c>
    </row>
    <row r="791" spans="12:19" ht="16.5">
      <c r="L791" s="2"/>
      <c r="M791" s="2"/>
      <c r="S791" s="10">
        <f t="shared" si="9"/>
      </c>
    </row>
    <row r="792" spans="12:19" ht="16.5">
      <c r="L792" s="2"/>
      <c r="M792" s="2"/>
      <c r="S792" s="10">
        <f t="shared" si="9"/>
      </c>
    </row>
    <row r="793" spans="12:19" ht="16.5">
      <c r="L793" s="2"/>
      <c r="M793" s="2"/>
      <c r="S793" s="10">
        <f t="shared" si="9"/>
      </c>
    </row>
    <row r="794" spans="12:19" ht="16.5">
      <c r="L794" s="2"/>
      <c r="M794" s="2"/>
      <c r="S794" s="10">
        <f t="shared" si="9"/>
      </c>
    </row>
    <row r="795" spans="12:19" ht="16.5">
      <c r="L795" s="2"/>
      <c r="M795" s="2"/>
      <c r="S795" s="10">
        <f t="shared" si="9"/>
      </c>
    </row>
    <row r="796" spans="12:19" ht="16.5">
      <c r="L796" s="2"/>
      <c r="M796" s="2"/>
      <c r="S796" s="10">
        <f t="shared" si="9"/>
      </c>
    </row>
    <row r="797" spans="12:19" ht="16.5">
      <c r="L797" s="2"/>
      <c r="M797" s="2"/>
      <c r="S797" s="10">
        <f t="shared" si="9"/>
      </c>
    </row>
    <row r="798" spans="12:19" ht="16.5">
      <c r="L798" s="2"/>
      <c r="M798" s="2"/>
      <c r="S798" s="10">
        <f t="shared" si="9"/>
      </c>
    </row>
    <row r="799" spans="12:19" ht="16.5">
      <c r="L799" s="2"/>
      <c r="M799" s="2"/>
      <c r="S799" s="10">
        <f t="shared" si="9"/>
      </c>
    </row>
    <row r="800" spans="12:19" ht="16.5">
      <c r="L800" s="2"/>
      <c r="M800" s="2"/>
      <c r="S800" s="10">
        <f t="shared" si="9"/>
      </c>
    </row>
    <row r="801" spans="12:19" ht="16.5">
      <c r="L801" s="2"/>
      <c r="M801" s="2"/>
      <c r="S801" s="10">
        <f t="shared" si="9"/>
      </c>
    </row>
    <row r="802" spans="12:19" ht="16.5">
      <c r="L802" s="2"/>
      <c r="M802" s="2"/>
      <c r="S802" s="10">
        <f t="shared" si="9"/>
      </c>
    </row>
    <row r="803" spans="12:19" ht="16.5">
      <c r="L803" s="2"/>
      <c r="M803" s="2"/>
      <c r="S803" s="10">
        <f t="shared" si="9"/>
      </c>
    </row>
    <row r="804" spans="12:19" ht="16.5">
      <c r="L804" s="2"/>
      <c r="M804" s="2"/>
      <c r="S804" s="10">
        <f t="shared" si="9"/>
      </c>
    </row>
    <row r="805" spans="12:19" ht="16.5">
      <c r="L805" s="2"/>
      <c r="M805" s="2"/>
      <c r="S805" s="10">
        <f t="shared" si="9"/>
      </c>
    </row>
    <row r="806" spans="12:19" ht="16.5">
      <c r="L806" s="2"/>
      <c r="M806" s="2"/>
      <c r="S806" s="10">
        <f t="shared" si="9"/>
      </c>
    </row>
    <row r="807" spans="12:19" ht="16.5">
      <c r="L807" s="2"/>
      <c r="M807" s="2"/>
      <c r="S807" s="10">
        <f t="shared" si="9"/>
      </c>
    </row>
    <row r="808" spans="12:19" ht="16.5">
      <c r="L808" s="2"/>
      <c r="M808" s="2"/>
      <c r="S808" s="10">
        <f t="shared" si="9"/>
      </c>
    </row>
    <row r="809" spans="12:19" ht="16.5">
      <c r="L809" s="2"/>
      <c r="M809" s="2"/>
      <c r="S809" s="10">
        <f t="shared" si="9"/>
      </c>
    </row>
    <row r="810" spans="12:19" ht="16.5">
      <c r="L810" s="2"/>
      <c r="M810" s="2"/>
      <c r="S810" s="10">
        <f t="shared" si="9"/>
      </c>
    </row>
    <row r="811" spans="12:19" ht="16.5">
      <c r="L811" s="2"/>
      <c r="M811" s="2"/>
      <c r="S811" s="10">
        <f t="shared" si="9"/>
      </c>
    </row>
    <row r="812" spans="12:19" ht="16.5">
      <c r="L812" s="2"/>
      <c r="M812" s="2"/>
      <c r="S812" s="10">
        <f t="shared" si="9"/>
      </c>
    </row>
    <row r="813" spans="12:19" ht="16.5">
      <c r="L813" s="2"/>
      <c r="M813" s="2"/>
      <c r="S813" s="10">
        <f t="shared" si="9"/>
      </c>
    </row>
    <row r="814" spans="12:19" ht="16.5">
      <c r="L814" s="2"/>
      <c r="M814" s="2"/>
      <c r="S814" s="10">
        <f t="shared" si="9"/>
      </c>
    </row>
    <row r="815" spans="12:19" ht="16.5">
      <c r="L815" s="2"/>
      <c r="M815" s="2"/>
      <c r="S815" s="10">
        <f t="shared" si="9"/>
      </c>
    </row>
    <row r="816" spans="12:19" ht="16.5">
      <c r="L816" s="2"/>
      <c r="M816" s="2"/>
      <c r="S816" s="10">
        <f t="shared" si="9"/>
      </c>
    </row>
    <row r="817" spans="12:19" ht="16.5">
      <c r="L817" s="2"/>
      <c r="M817" s="2"/>
      <c r="S817" s="10">
        <f t="shared" si="9"/>
      </c>
    </row>
    <row r="818" spans="12:19" ht="16.5">
      <c r="L818" s="2"/>
      <c r="M818" s="2"/>
      <c r="S818" s="10">
        <f t="shared" si="9"/>
      </c>
    </row>
    <row r="819" spans="12:19" ht="16.5">
      <c r="L819" s="2"/>
      <c r="M819" s="2"/>
      <c r="S819" s="10">
        <f t="shared" si="9"/>
      </c>
    </row>
    <row r="820" spans="12:19" ht="16.5">
      <c r="L820" s="2"/>
      <c r="M820" s="2"/>
      <c r="S820" s="10">
        <f t="shared" si="9"/>
      </c>
    </row>
    <row r="821" spans="12:19" ht="16.5">
      <c r="L821" s="2"/>
      <c r="M821" s="2"/>
      <c r="S821" s="10">
        <f t="shared" si="9"/>
      </c>
    </row>
    <row r="822" spans="12:19" ht="16.5">
      <c r="L822" s="2"/>
      <c r="M822" s="2"/>
      <c r="S822" s="10">
        <f t="shared" si="9"/>
      </c>
    </row>
    <row r="823" spans="12:19" ht="16.5">
      <c r="L823" s="2"/>
      <c r="M823" s="2"/>
      <c r="S823" s="10">
        <f t="shared" si="9"/>
      </c>
    </row>
    <row r="824" spans="12:19" ht="16.5">
      <c r="L824" s="2"/>
      <c r="M824" s="2"/>
      <c r="S824" s="10">
        <f t="shared" si="9"/>
      </c>
    </row>
    <row r="825" spans="12:19" ht="16.5">
      <c r="L825" s="2"/>
      <c r="M825" s="2"/>
      <c r="S825" s="10">
        <f t="shared" si="9"/>
      </c>
    </row>
    <row r="826" spans="12:19" ht="16.5">
      <c r="L826" s="2"/>
      <c r="M826" s="2"/>
      <c r="S826" s="10">
        <f t="shared" si="9"/>
      </c>
    </row>
    <row r="827" spans="12:19" ht="16.5">
      <c r="L827" s="2"/>
      <c r="M827" s="2"/>
      <c r="S827" s="10">
        <f t="shared" si="9"/>
      </c>
    </row>
    <row r="828" spans="12:19" ht="16.5">
      <c r="L828" s="2"/>
      <c r="M828" s="2"/>
      <c r="S828" s="10">
        <f t="shared" si="9"/>
      </c>
    </row>
    <row r="829" spans="12:19" ht="16.5">
      <c r="L829" s="2"/>
      <c r="M829" s="2"/>
      <c r="S829" s="10">
        <f t="shared" si="9"/>
      </c>
    </row>
    <row r="830" spans="12:19" ht="16.5">
      <c r="L830" s="2"/>
      <c r="M830" s="2"/>
      <c r="S830" s="10">
        <f t="shared" si="9"/>
      </c>
    </row>
    <row r="831" spans="12:19" ht="16.5">
      <c r="L831" s="2"/>
      <c r="M831" s="2"/>
      <c r="S831" s="10">
        <f t="shared" si="9"/>
      </c>
    </row>
    <row r="832" spans="12:19" ht="16.5">
      <c r="L832" s="2"/>
      <c r="M832" s="2"/>
      <c r="S832" s="10">
        <f t="shared" si="9"/>
      </c>
    </row>
    <row r="833" spans="12:19" ht="16.5">
      <c r="L833" s="2"/>
      <c r="M833" s="2"/>
      <c r="S833" s="10">
        <f t="shared" si="9"/>
      </c>
    </row>
    <row r="834" spans="12:19" ht="16.5">
      <c r="L834" s="2"/>
      <c r="M834" s="2"/>
      <c r="S834" s="10">
        <f t="shared" si="9"/>
      </c>
    </row>
    <row r="835" spans="12:19" ht="16.5">
      <c r="L835" s="2"/>
      <c r="M835" s="2"/>
      <c r="S835" s="10">
        <f t="shared" si="9"/>
      </c>
    </row>
    <row r="836" spans="12:19" ht="16.5">
      <c r="L836" s="2"/>
      <c r="M836" s="2"/>
      <c r="S836" s="10">
        <f t="shared" si="9"/>
      </c>
    </row>
    <row r="837" spans="12:19" ht="16.5">
      <c r="L837" s="2"/>
      <c r="M837" s="2"/>
      <c r="S837" s="10">
        <f t="shared" si="9"/>
      </c>
    </row>
    <row r="838" spans="12:19" ht="16.5">
      <c r="L838" s="2"/>
      <c r="M838" s="2"/>
      <c r="S838" s="10">
        <f t="shared" si="9"/>
      </c>
    </row>
    <row r="839" spans="12:19" ht="16.5">
      <c r="L839" s="2"/>
      <c r="M839" s="2"/>
      <c r="S839" s="10">
        <f aca="true" t="shared" si="10" ref="S839:S902">IF(Q719="","",Q719)</f>
      </c>
    </row>
    <row r="840" spans="12:19" ht="16.5">
      <c r="L840" s="2"/>
      <c r="M840" s="2"/>
      <c r="S840" s="10">
        <f t="shared" si="10"/>
      </c>
    </row>
    <row r="841" spans="12:19" ht="16.5">
      <c r="L841" s="2"/>
      <c r="M841" s="2"/>
      <c r="S841" s="10">
        <f t="shared" si="10"/>
      </c>
    </row>
    <row r="842" spans="12:19" ht="16.5">
      <c r="L842" s="2"/>
      <c r="M842" s="2"/>
      <c r="S842" s="10">
        <f t="shared" si="10"/>
      </c>
    </row>
    <row r="843" spans="12:19" ht="16.5">
      <c r="L843" s="2"/>
      <c r="M843" s="2"/>
      <c r="S843" s="10">
        <f t="shared" si="10"/>
      </c>
    </row>
    <row r="844" spans="12:19" ht="16.5">
      <c r="L844" s="2"/>
      <c r="M844" s="2"/>
      <c r="S844" s="10">
        <f t="shared" si="10"/>
      </c>
    </row>
    <row r="845" spans="12:19" ht="16.5">
      <c r="L845" s="2"/>
      <c r="M845" s="2"/>
      <c r="S845" s="10">
        <f t="shared" si="10"/>
      </c>
    </row>
    <row r="846" spans="12:19" ht="16.5">
      <c r="L846" s="2"/>
      <c r="M846" s="2"/>
      <c r="S846" s="10">
        <f t="shared" si="10"/>
      </c>
    </row>
    <row r="847" spans="12:19" ht="16.5">
      <c r="L847" s="2"/>
      <c r="M847" s="2"/>
      <c r="S847" s="10">
        <f t="shared" si="10"/>
      </c>
    </row>
    <row r="848" spans="12:19" ht="16.5">
      <c r="L848" s="2"/>
      <c r="M848" s="2"/>
      <c r="S848" s="10">
        <f t="shared" si="10"/>
      </c>
    </row>
    <row r="849" spans="12:19" ht="16.5">
      <c r="L849" s="2"/>
      <c r="M849" s="2"/>
      <c r="S849" s="10">
        <f t="shared" si="10"/>
      </c>
    </row>
    <row r="850" spans="12:19" ht="16.5">
      <c r="L850" s="2"/>
      <c r="M850" s="2"/>
      <c r="S850" s="10">
        <f t="shared" si="10"/>
      </c>
    </row>
    <row r="851" spans="12:19" ht="16.5">
      <c r="L851" s="2"/>
      <c r="M851" s="2"/>
      <c r="S851" s="10">
        <f t="shared" si="10"/>
      </c>
    </row>
    <row r="852" spans="12:19" ht="16.5">
      <c r="L852" s="2"/>
      <c r="M852" s="2"/>
      <c r="S852" s="10">
        <f t="shared" si="10"/>
      </c>
    </row>
    <row r="853" spans="12:19" ht="16.5">
      <c r="L853" s="2"/>
      <c r="M853" s="2"/>
      <c r="S853" s="10">
        <f t="shared" si="10"/>
      </c>
    </row>
    <row r="854" spans="12:19" ht="16.5">
      <c r="L854" s="2"/>
      <c r="M854" s="2"/>
      <c r="S854" s="10">
        <f t="shared" si="10"/>
      </c>
    </row>
    <row r="855" spans="12:19" ht="16.5">
      <c r="L855" s="2"/>
      <c r="M855" s="2"/>
      <c r="S855" s="10">
        <f t="shared" si="10"/>
      </c>
    </row>
    <row r="856" spans="12:19" ht="16.5">
      <c r="L856" s="2"/>
      <c r="M856" s="2"/>
      <c r="S856" s="10">
        <f t="shared" si="10"/>
      </c>
    </row>
    <row r="857" spans="12:19" ht="16.5">
      <c r="L857" s="2"/>
      <c r="M857" s="2"/>
      <c r="S857" s="10">
        <f t="shared" si="10"/>
      </c>
    </row>
    <row r="858" spans="12:19" ht="16.5">
      <c r="L858" s="2"/>
      <c r="M858" s="2"/>
      <c r="S858" s="10">
        <f t="shared" si="10"/>
      </c>
    </row>
    <row r="859" spans="12:19" ht="16.5">
      <c r="L859" s="2"/>
      <c r="M859" s="2"/>
      <c r="S859" s="10">
        <f t="shared" si="10"/>
      </c>
    </row>
    <row r="860" spans="12:19" ht="16.5">
      <c r="L860" s="2"/>
      <c r="M860" s="2"/>
      <c r="S860" s="10">
        <f t="shared" si="10"/>
      </c>
    </row>
    <row r="861" spans="12:19" ht="16.5">
      <c r="L861" s="2"/>
      <c r="M861" s="2"/>
      <c r="S861" s="10">
        <f t="shared" si="10"/>
      </c>
    </row>
    <row r="862" spans="12:19" ht="16.5">
      <c r="L862" s="2"/>
      <c r="M862" s="2"/>
      <c r="S862" s="10">
        <f t="shared" si="10"/>
      </c>
    </row>
    <row r="863" spans="12:19" ht="16.5">
      <c r="L863" s="2"/>
      <c r="M863" s="2"/>
      <c r="S863" s="10">
        <f t="shared" si="10"/>
      </c>
    </row>
    <row r="864" spans="12:19" ht="16.5">
      <c r="L864" s="2"/>
      <c r="M864" s="2"/>
      <c r="S864" s="10">
        <f t="shared" si="10"/>
      </c>
    </row>
    <row r="865" spans="12:19" ht="16.5">
      <c r="L865" s="2"/>
      <c r="M865" s="2"/>
      <c r="S865" s="10">
        <f t="shared" si="10"/>
      </c>
    </row>
    <row r="866" spans="12:19" ht="16.5">
      <c r="L866" s="2"/>
      <c r="M866" s="2"/>
      <c r="S866" s="10">
        <f t="shared" si="10"/>
      </c>
    </row>
    <row r="867" spans="12:19" ht="16.5">
      <c r="L867" s="2"/>
      <c r="M867" s="2"/>
      <c r="S867" s="10">
        <f t="shared" si="10"/>
      </c>
    </row>
    <row r="868" spans="12:19" ht="16.5">
      <c r="L868" s="2"/>
      <c r="M868" s="2"/>
      <c r="S868" s="10">
        <f t="shared" si="10"/>
      </c>
    </row>
    <row r="869" spans="12:19" ht="16.5">
      <c r="L869" s="2"/>
      <c r="M869" s="2"/>
      <c r="S869" s="10">
        <f t="shared" si="10"/>
      </c>
    </row>
    <row r="870" spans="12:19" ht="16.5">
      <c r="L870" s="2"/>
      <c r="M870" s="2"/>
      <c r="S870" s="10">
        <f t="shared" si="10"/>
      </c>
    </row>
    <row r="871" spans="12:19" ht="16.5">
      <c r="L871" s="2"/>
      <c r="M871" s="2"/>
      <c r="S871" s="10">
        <f t="shared" si="10"/>
      </c>
    </row>
    <row r="872" spans="12:19" ht="16.5">
      <c r="L872" s="2"/>
      <c r="M872" s="2"/>
      <c r="S872" s="10">
        <f t="shared" si="10"/>
      </c>
    </row>
    <row r="873" spans="12:19" ht="16.5">
      <c r="L873" s="2"/>
      <c r="M873" s="2"/>
      <c r="S873" s="10">
        <f t="shared" si="10"/>
      </c>
    </row>
    <row r="874" spans="12:19" ht="16.5">
      <c r="L874" s="2"/>
      <c r="M874" s="2"/>
      <c r="S874" s="10">
        <f t="shared" si="10"/>
      </c>
    </row>
    <row r="875" spans="12:19" ht="16.5">
      <c r="L875" s="2"/>
      <c r="M875" s="2"/>
      <c r="S875" s="10">
        <f t="shared" si="10"/>
      </c>
    </row>
    <row r="876" spans="12:19" ht="16.5">
      <c r="L876" s="2"/>
      <c r="M876" s="2"/>
      <c r="S876" s="10">
        <f t="shared" si="10"/>
      </c>
    </row>
    <row r="877" spans="12:19" ht="16.5">
      <c r="L877" s="2"/>
      <c r="M877" s="2"/>
      <c r="S877" s="10">
        <f t="shared" si="10"/>
      </c>
    </row>
    <row r="878" spans="12:19" ht="16.5">
      <c r="L878" s="2"/>
      <c r="M878" s="2"/>
      <c r="S878" s="10">
        <f t="shared" si="10"/>
      </c>
    </row>
    <row r="879" spans="12:19" ht="16.5">
      <c r="L879" s="2"/>
      <c r="M879" s="2"/>
      <c r="S879" s="10">
        <f t="shared" si="10"/>
      </c>
    </row>
    <row r="880" spans="12:19" ht="16.5">
      <c r="L880" s="2"/>
      <c r="M880" s="2"/>
      <c r="S880" s="10">
        <f t="shared" si="10"/>
      </c>
    </row>
    <row r="881" spans="12:19" ht="16.5">
      <c r="L881" s="2"/>
      <c r="M881" s="2"/>
      <c r="S881" s="10">
        <f t="shared" si="10"/>
      </c>
    </row>
    <row r="882" spans="12:19" ht="16.5">
      <c r="L882" s="2"/>
      <c r="M882" s="2"/>
      <c r="S882" s="10">
        <f t="shared" si="10"/>
      </c>
    </row>
    <row r="883" spans="12:19" ht="16.5">
      <c r="L883" s="2"/>
      <c r="M883" s="2"/>
      <c r="S883" s="10">
        <f t="shared" si="10"/>
      </c>
    </row>
    <row r="884" spans="12:19" ht="16.5">
      <c r="L884" s="2"/>
      <c r="M884" s="2"/>
      <c r="S884" s="10">
        <f t="shared" si="10"/>
      </c>
    </row>
    <row r="885" spans="12:19" ht="16.5">
      <c r="L885" s="2"/>
      <c r="M885" s="2"/>
      <c r="S885" s="10">
        <f t="shared" si="10"/>
      </c>
    </row>
    <row r="886" spans="12:19" ht="16.5">
      <c r="L886" s="2"/>
      <c r="M886" s="2"/>
      <c r="S886" s="10">
        <f t="shared" si="10"/>
      </c>
    </row>
    <row r="887" spans="12:19" ht="16.5">
      <c r="L887" s="2"/>
      <c r="M887" s="2"/>
      <c r="S887" s="10">
        <f t="shared" si="10"/>
      </c>
    </row>
    <row r="888" spans="12:19" ht="16.5">
      <c r="L888" s="2"/>
      <c r="M888" s="2"/>
      <c r="S888" s="10">
        <f t="shared" si="10"/>
      </c>
    </row>
    <row r="889" spans="12:19" ht="16.5">
      <c r="L889" s="2"/>
      <c r="M889" s="2"/>
      <c r="S889" s="10">
        <f t="shared" si="10"/>
      </c>
    </row>
    <row r="890" spans="12:19" ht="16.5">
      <c r="L890" s="2"/>
      <c r="M890" s="2"/>
      <c r="S890" s="10">
        <f t="shared" si="10"/>
      </c>
    </row>
    <row r="891" spans="12:19" ht="16.5">
      <c r="L891" s="2"/>
      <c r="M891" s="2"/>
      <c r="S891" s="10">
        <f t="shared" si="10"/>
      </c>
    </row>
    <row r="892" spans="12:19" ht="16.5">
      <c r="L892" s="2"/>
      <c r="M892" s="2"/>
      <c r="S892" s="10">
        <f t="shared" si="10"/>
      </c>
    </row>
    <row r="893" spans="12:19" ht="16.5">
      <c r="L893" s="2"/>
      <c r="M893" s="2"/>
      <c r="S893" s="10">
        <f t="shared" si="10"/>
      </c>
    </row>
    <row r="894" spans="12:19" ht="16.5">
      <c r="L894" s="2"/>
      <c r="M894" s="2"/>
      <c r="S894" s="10">
        <f t="shared" si="10"/>
      </c>
    </row>
    <row r="895" spans="12:19" ht="16.5">
      <c r="L895" s="2"/>
      <c r="M895" s="2"/>
      <c r="S895" s="10">
        <f t="shared" si="10"/>
      </c>
    </row>
    <row r="896" spans="12:19" ht="16.5">
      <c r="L896" s="2"/>
      <c r="M896" s="2"/>
      <c r="S896" s="10">
        <f t="shared" si="10"/>
      </c>
    </row>
    <row r="897" spans="12:19" ht="16.5">
      <c r="L897" s="2"/>
      <c r="M897" s="2"/>
      <c r="S897" s="10">
        <f t="shared" si="10"/>
      </c>
    </row>
    <row r="898" spans="12:19" ht="16.5">
      <c r="L898" s="2"/>
      <c r="M898" s="2"/>
      <c r="S898" s="10">
        <f t="shared" si="10"/>
      </c>
    </row>
    <row r="899" spans="12:19" ht="16.5">
      <c r="L899" s="2"/>
      <c r="M899" s="2"/>
      <c r="S899" s="10">
        <f t="shared" si="10"/>
      </c>
    </row>
    <row r="900" spans="12:19" ht="16.5">
      <c r="L900" s="2"/>
      <c r="M900" s="2"/>
      <c r="S900" s="10">
        <f t="shared" si="10"/>
      </c>
    </row>
    <row r="901" spans="12:19" ht="16.5">
      <c r="L901" s="2"/>
      <c r="M901" s="2"/>
      <c r="S901" s="10">
        <f t="shared" si="10"/>
      </c>
    </row>
    <row r="902" spans="12:19" ht="16.5">
      <c r="L902" s="2"/>
      <c r="M902" s="2"/>
      <c r="S902" s="10">
        <f t="shared" si="10"/>
      </c>
    </row>
    <row r="903" spans="12:19" ht="16.5">
      <c r="L903" s="2"/>
      <c r="M903" s="2"/>
      <c r="S903" s="10">
        <f aca="true" t="shared" si="11" ref="S903:S966">IF(Q783="","",Q783)</f>
      </c>
    </row>
    <row r="904" spans="12:19" ht="16.5">
      <c r="L904" s="2"/>
      <c r="M904" s="2"/>
      <c r="S904" s="10">
        <f t="shared" si="11"/>
      </c>
    </row>
    <row r="905" spans="12:19" ht="16.5">
      <c r="L905" s="2"/>
      <c r="M905" s="2"/>
      <c r="S905" s="10">
        <f t="shared" si="11"/>
      </c>
    </row>
    <row r="906" spans="12:19" ht="16.5">
      <c r="L906" s="2"/>
      <c r="M906" s="2"/>
      <c r="S906" s="10">
        <f t="shared" si="11"/>
      </c>
    </row>
    <row r="907" spans="12:19" ht="16.5">
      <c r="L907" s="2"/>
      <c r="M907" s="2"/>
      <c r="S907" s="10">
        <f t="shared" si="11"/>
      </c>
    </row>
    <row r="908" spans="12:19" ht="16.5">
      <c r="L908" s="2"/>
      <c r="M908" s="2"/>
      <c r="S908" s="10">
        <f t="shared" si="11"/>
      </c>
    </row>
    <row r="909" spans="12:19" ht="16.5">
      <c r="L909" s="2"/>
      <c r="M909" s="2"/>
      <c r="S909" s="10">
        <f t="shared" si="11"/>
      </c>
    </row>
    <row r="910" spans="12:19" ht="16.5">
      <c r="L910" s="2"/>
      <c r="M910" s="2"/>
      <c r="S910" s="10">
        <f t="shared" si="11"/>
      </c>
    </row>
    <row r="911" spans="12:19" ht="16.5">
      <c r="L911" s="2"/>
      <c r="M911" s="2"/>
      <c r="S911" s="10">
        <f t="shared" si="11"/>
      </c>
    </row>
    <row r="912" spans="12:19" ht="16.5">
      <c r="L912" s="2"/>
      <c r="M912" s="2"/>
      <c r="S912" s="10">
        <f t="shared" si="11"/>
      </c>
    </row>
    <row r="913" spans="12:19" ht="16.5">
      <c r="L913" s="2"/>
      <c r="M913" s="2"/>
      <c r="S913" s="10">
        <f t="shared" si="11"/>
      </c>
    </row>
    <row r="914" spans="12:19" ht="16.5">
      <c r="L914" s="2"/>
      <c r="M914" s="2"/>
      <c r="S914" s="10">
        <f t="shared" si="11"/>
      </c>
    </row>
    <row r="915" spans="12:19" ht="16.5">
      <c r="L915" s="2"/>
      <c r="M915" s="2"/>
      <c r="S915" s="10">
        <f t="shared" si="11"/>
      </c>
    </row>
    <row r="916" spans="12:19" ht="16.5">
      <c r="L916" s="2"/>
      <c r="M916" s="2"/>
      <c r="S916" s="10">
        <f t="shared" si="11"/>
      </c>
    </row>
    <row r="917" spans="12:19" ht="16.5">
      <c r="L917" s="2"/>
      <c r="M917" s="2"/>
      <c r="S917" s="10">
        <f t="shared" si="11"/>
      </c>
    </row>
    <row r="918" spans="12:19" ht="16.5">
      <c r="L918" s="2"/>
      <c r="M918" s="2"/>
      <c r="S918" s="10">
        <f t="shared" si="11"/>
      </c>
    </row>
    <row r="919" spans="12:19" ht="16.5">
      <c r="L919" s="2"/>
      <c r="M919" s="2"/>
      <c r="S919" s="10">
        <f t="shared" si="11"/>
      </c>
    </row>
    <row r="920" spans="12:19" ht="16.5">
      <c r="L920" s="2"/>
      <c r="M920" s="2"/>
      <c r="S920" s="10">
        <f t="shared" si="11"/>
      </c>
    </row>
    <row r="921" spans="12:19" ht="16.5">
      <c r="L921" s="2"/>
      <c r="M921" s="2"/>
      <c r="S921" s="10">
        <f t="shared" si="11"/>
      </c>
    </row>
    <row r="922" spans="12:19" ht="16.5">
      <c r="L922" s="2"/>
      <c r="M922" s="2"/>
      <c r="S922" s="10">
        <f t="shared" si="11"/>
      </c>
    </row>
    <row r="923" spans="12:19" ht="16.5">
      <c r="L923" s="2"/>
      <c r="M923" s="2"/>
      <c r="S923" s="10">
        <f t="shared" si="11"/>
      </c>
    </row>
    <row r="924" spans="12:19" ht="16.5">
      <c r="L924" s="2"/>
      <c r="M924" s="2"/>
      <c r="S924" s="10">
        <f t="shared" si="11"/>
      </c>
    </row>
    <row r="925" spans="12:19" ht="16.5">
      <c r="L925" s="2"/>
      <c r="M925" s="2"/>
      <c r="S925" s="10">
        <f t="shared" si="11"/>
      </c>
    </row>
    <row r="926" spans="12:19" ht="16.5">
      <c r="L926" s="2"/>
      <c r="M926" s="2"/>
      <c r="S926" s="10">
        <f t="shared" si="11"/>
      </c>
    </row>
    <row r="927" spans="12:19" ht="16.5">
      <c r="L927" s="2"/>
      <c r="M927" s="2"/>
      <c r="S927" s="10">
        <f t="shared" si="11"/>
      </c>
    </row>
    <row r="928" spans="12:19" ht="16.5">
      <c r="L928" s="2"/>
      <c r="M928" s="2"/>
      <c r="S928" s="10">
        <f t="shared" si="11"/>
      </c>
    </row>
    <row r="929" spans="12:19" ht="16.5">
      <c r="L929" s="2"/>
      <c r="M929" s="2"/>
      <c r="S929" s="10">
        <f t="shared" si="11"/>
      </c>
    </row>
    <row r="930" spans="12:19" ht="16.5">
      <c r="L930" s="2"/>
      <c r="M930" s="2"/>
      <c r="S930" s="10">
        <f t="shared" si="11"/>
      </c>
    </row>
    <row r="931" spans="12:19" ht="16.5">
      <c r="L931" s="2"/>
      <c r="M931" s="2"/>
      <c r="S931" s="10">
        <f t="shared" si="11"/>
      </c>
    </row>
    <row r="932" spans="12:19" ht="16.5">
      <c r="L932" s="2"/>
      <c r="M932" s="2"/>
      <c r="S932" s="10">
        <f t="shared" si="11"/>
      </c>
    </row>
    <row r="933" spans="12:19" ht="16.5">
      <c r="L933" s="2"/>
      <c r="M933" s="2"/>
      <c r="S933" s="10">
        <f t="shared" si="11"/>
      </c>
    </row>
    <row r="934" spans="12:19" ht="16.5">
      <c r="L934" s="2"/>
      <c r="M934" s="2"/>
      <c r="S934" s="10">
        <f t="shared" si="11"/>
      </c>
    </row>
    <row r="935" spans="12:19" ht="16.5">
      <c r="L935" s="2"/>
      <c r="M935" s="2"/>
      <c r="S935" s="10">
        <f t="shared" si="11"/>
      </c>
    </row>
    <row r="936" spans="12:19" ht="16.5">
      <c r="L936" s="2"/>
      <c r="M936" s="2"/>
      <c r="S936" s="10">
        <f t="shared" si="11"/>
      </c>
    </row>
    <row r="937" spans="12:19" ht="16.5">
      <c r="L937" s="2"/>
      <c r="M937" s="2"/>
      <c r="S937" s="10">
        <f t="shared" si="11"/>
      </c>
    </row>
    <row r="938" spans="12:19" ht="16.5">
      <c r="L938" s="2"/>
      <c r="M938" s="2"/>
      <c r="S938" s="10">
        <f t="shared" si="11"/>
      </c>
    </row>
    <row r="939" spans="12:19" ht="16.5">
      <c r="L939" s="2"/>
      <c r="M939" s="2"/>
      <c r="S939" s="10">
        <f t="shared" si="11"/>
      </c>
    </row>
    <row r="940" spans="12:19" ht="16.5">
      <c r="L940" s="2"/>
      <c r="M940" s="2"/>
      <c r="S940" s="10">
        <f t="shared" si="11"/>
      </c>
    </row>
    <row r="941" spans="12:19" ht="16.5">
      <c r="L941" s="2"/>
      <c r="M941" s="2"/>
      <c r="S941" s="10">
        <f t="shared" si="11"/>
      </c>
    </row>
    <row r="942" spans="12:19" ht="16.5">
      <c r="L942" s="2"/>
      <c r="M942" s="2"/>
      <c r="S942" s="10">
        <f t="shared" si="11"/>
      </c>
    </row>
    <row r="943" spans="12:19" ht="16.5">
      <c r="L943" s="2"/>
      <c r="M943" s="2"/>
      <c r="S943" s="10">
        <f t="shared" si="11"/>
      </c>
    </row>
    <row r="944" spans="12:19" ht="16.5">
      <c r="L944" s="2"/>
      <c r="M944" s="2"/>
      <c r="S944" s="10">
        <f t="shared" si="11"/>
      </c>
    </row>
    <row r="945" spans="12:19" ht="16.5">
      <c r="L945" s="2"/>
      <c r="M945" s="2"/>
      <c r="S945" s="10">
        <f t="shared" si="11"/>
      </c>
    </row>
    <row r="946" spans="12:19" ht="16.5">
      <c r="L946" s="2"/>
      <c r="M946" s="2"/>
      <c r="S946" s="10">
        <f t="shared" si="11"/>
      </c>
    </row>
    <row r="947" spans="12:19" ht="16.5">
      <c r="L947" s="2"/>
      <c r="M947" s="2"/>
      <c r="S947" s="10">
        <f t="shared" si="11"/>
      </c>
    </row>
    <row r="948" spans="12:19" ht="16.5">
      <c r="L948" s="2"/>
      <c r="M948" s="2"/>
      <c r="S948" s="10">
        <f t="shared" si="11"/>
      </c>
    </row>
    <row r="949" spans="12:19" ht="16.5">
      <c r="L949" s="2"/>
      <c r="M949" s="2"/>
      <c r="S949" s="10">
        <f t="shared" si="11"/>
      </c>
    </row>
    <row r="950" spans="12:19" ht="16.5">
      <c r="L950" s="2"/>
      <c r="M950" s="2"/>
      <c r="S950" s="10">
        <f t="shared" si="11"/>
      </c>
    </row>
    <row r="951" spans="12:19" ht="16.5">
      <c r="L951" s="2"/>
      <c r="M951" s="2"/>
      <c r="S951" s="10">
        <f t="shared" si="11"/>
      </c>
    </row>
    <row r="952" spans="12:19" ht="16.5">
      <c r="L952" s="2"/>
      <c r="M952" s="2"/>
      <c r="S952" s="10">
        <f t="shared" si="11"/>
      </c>
    </row>
    <row r="953" spans="12:19" ht="16.5">
      <c r="L953" s="2"/>
      <c r="M953" s="2"/>
      <c r="S953" s="10">
        <f t="shared" si="11"/>
      </c>
    </row>
    <row r="954" spans="12:19" ht="16.5">
      <c r="L954" s="2"/>
      <c r="M954" s="2"/>
      <c r="S954" s="10">
        <f t="shared" si="11"/>
      </c>
    </row>
    <row r="955" spans="12:19" ht="16.5">
      <c r="L955" s="2"/>
      <c r="M955" s="2"/>
      <c r="S955" s="10">
        <f t="shared" si="11"/>
      </c>
    </row>
    <row r="956" spans="12:19" ht="16.5">
      <c r="L956" s="2"/>
      <c r="M956" s="2"/>
      <c r="S956" s="10">
        <f t="shared" si="11"/>
      </c>
    </row>
    <row r="957" spans="12:19" ht="16.5">
      <c r="L957" s="2"/>
      <c r="M957" s="2"/>
      <c r="S957" s="10">
        <f t="shared" si="11"/>
      </c>
    </row>
    <row r="958" spans="12:19" ht="16.5">
      <c r="L958" s="2"/>
      <c r="M958" s="2"/>
      <c r="S958" s="10">
        <f t="shared" si="11"/>
      </c>
    </row>
    <row r="959" spans="12:19" ht="16.5">
      <c r="L959" s="2"/>
      <c r="M959" s="2"/>
      <c r="S959" s="10">
        <f t="shared" si="11"/>
      </c>
    </row>
    <row r="960" spans="12:19" ht="16.5">
      <c r="L960" s="2"/>
      <c r="M960" s="2"/>
      <c r="S960" s="10">
        <f t="shared" si="11"/>
      </c>
    </row>
    <row r="961" spans="12:19" ht="16.5">
      <c r="L961" s="2"/>
      <c r="M961" s="2"/>
      <c r="S961" s="10">
        <f t="shared" si="11"/>
      </c>
    </row>
    <row r="962" spans="12:19" ht="16.5">
      <c r="L962" s="2"/>
      <c r="M962" s="2"/>
      <c r="S962" s="10">
        <f t="shared" si="11"/>
      </c>
    </row>
    <row r="963" spans="12:19" ht="16.5">
      <c r="L963" s="2"/>
      <c r="M963" s="2"/>
      <c r="S963" s="10">
        <f t="shared" si="11"/>
      </c>
    </row>
    <row r="964" spans="12:19" ht="16.5">
      <c r="L964" s="2"/>
      <c r="M964" s="2"/>
      <c r="S964" s="10">
        <f t="shared" si="11"/>
      </c>
    </row>
    <row r="965" spans="12:19" ht="16.5">
      <c r="L965" s="2"/>
      <c r="M965" s="2"/>
      <c r="S965" s="10">
        <f t="shared" si="11"/>
      </c>
    </row>
    <row r="966" spans="12:19" ht="16.5">
      <c r="L966" s="2"/>
      <c r="M966" s="2"/>
      <c r="S966" s="10">
        <f t="shared" si="11"/>
      </c>
    </row>
    <row r="967" spans="12:19" ht="16.5">
      <c r="L967" s="2"/>
      <c r="M967" s="2"/>
      <c r="S967" s="10">
        <f aca="true" t="shared" si="12" ref="S967:S1030">IF(Q847="","",Q847)</f>
      </c>
    </row>
    <row r="968" spans="12:19" ht="16.5">
      <c r="L968" s="2"/>
      <c r="M968" s="2"/>
      <c r="S968" s="10">
        <f t="shared" si="12"/>
      </c>
    </row>
    <row r="969" spans="12:19" ht="16.5">
      <c r="L969" s="2"/>
      <c r="M969" s="2"/>
      <c r="S969" s="10">
        <f t="shared" si="12"/>
      </c>
    </row>
    <row r="970" spans="12:19" ht="16.5">
      <c r="L970" s="2"/>
      <c r="M970" s="2"/>
      <c r="S970" s="10">
        <f t="shared" si="12"/>
      </c>
    </row>
    <row r="971" spans="12:19" ht="16.5">
      <c r="L971" s="2"/>
      <c r="M971" s="2"/>
      <c r="S971" s="10">
        <f t="shared" si="12"/>
      </c>
    </row>
    <row r="972" spans="12:19" ht="16.5">
      <c r="L972" s="2"/>
      <c r="M972" s="2"/>
      <c r="S972" s="10">
        <f t="shared" si="12"/>
      </c>
    </row>
    <row r="973" spans="12:19" ht="16.5">
      <c r="L973" s="2"/>
      <c r="M973" s="2"/>
      <c r="S973" s="10">
        <f t="shared" si="12"/>
      </c>
    </row>
    <row r="974" spans="12:19" ht="16.5">
      <c r="L974" s="2"/>
      <c r="M974" s="2"/>
      <c r="S974" s="10">
        <f t="shared" si="12"/>
      </c>
    </row>
    <row r="975" spans="12:19" ht="16.5">
      <c r="L975" s="2"/>
      <c r="M975" s="2"/>
      <c r="S975" s="10">
        <f t="shared" si="12"/>
      </c>
    </row>
    <row r="976" spans="12:19" ht="16.5">
      <c r="L976" s="2"/>
      <c r="M976" s="2"/>
      <c r="S976" s="10">
        <f t="shared" si="12"/>
      </c>
    </row>
    <row r="977" spans="12:19" ht="16.5">
      <c r="L977" s="2"/>
      <c r="M977" s="2"/>
      <c r="S977" s="10">
        <f t="shared" si="12"/>
      </c>
    </row>
    <row r="978" spans="12:19" ht="16.5">
      <c r="L978" s="2"/>
      <c r="M978" s="2"/>
      <c r="S978" s="10">
        <f t="shared" si="12"/>
      </c>
    </row>
    <row r="979" spans="12:19" ht="16.5">
      <c r="L979" s="2"/>
      <c r="M979" s="2"/>
      <c r="S979" s="10">
        <f t="shared" si="12"/>
      </c>
    </row>
    <row r="980" spans="12:19" ht="16.5">
      <c r="L980" s="2"/>
      <c r="M980" s="2"/>
      <c r="S980" s="10">
        <f t="shared" si="12"/>
      </c>
    </row>
    <row r="981" spans="12:19" ht="16.5">
      <c r="L981" s="2"/>
      <c r="M981" s="2"/>
      <c r="S981" s="10">
        <f t="shared" si="12"/>
      </c>
    </row>
    <row r="982" spans="12:19" ht="16.5">
      <c r="L982" s="2"/>
      <c r="M982" s="2"/>
      <c r="S982" s="10">
        <f t="shared" si="12"/>
      </c>
    </row>
    <row r="983" spans="12:19" ht="16.5">
      <c r="L983" s="2"/>
      <c r="M983" s="2"/>
      <c r="S983" s="10">
        <f t="shared" si="12"/>
      </c>
    </row>
    <row r="984" spans="12:19" ht="16.5">
      <c r="L984" s="2"/>
      <c r="M984" s="2"/>
      <c r="S984" s="10">
        <f t="shared" si="12"/>
      </c>
    </row>
    <row r="985" spans="12:19" ht="16.5">
      <c r="L985" s="2"/>
      <c r="M985" s="2"/>
      <c r="S985" s="10">
        <f t="shared" si="12"/>
      </c>
    </row>
    <row r="986" spans="12:19" ht="16.5">
      <c r="L986" s="2"/>
      <c r="M986" s="2"/>
      <c r="S986" s="10">
        <f t="shared" si="12"/>
      </c>
    </row>
    <row r="987" spans="12:19" ht="16.5">
      <c r="L987" s="2"/>
      <c r="M987" s="2"/>
      <c r="S987" s="10">
        <f t="shared" si="12"/>
      </c>
    </row>
    <row r="988" spans="12:19" ht="16.5">
      <c r="L988" s="2"/>
      <c r="M988" s="2"/>
      <c r="S988" s="10">
        <f t="shared" si="12"/>
      </c>
    </row>
    <row r="989" spans="12:19" ht="16.5">
      <c r="L989" s="2"/>
      <c r="M989" s="2"/>
      <c r="S989" s="10">
        <f t="shared" si="12"/>
      </c>
    </row>
    <row r="990" spans="12:19" ht="16.5">
      <c r="L990" s="2"/>
      <c r="M990" s="2"/>
      <c r="S990" s="10">
        <f t="shared" si="12"/>
      </c>
    </row>
    <row r="991" spans="12:19" ht="16.5">
      <c r="L991" s="2"/>
      <c r="M991" s="2"/>
      <c r="S991" s="10">
        <f t="shared" si="12"/>
      </c>
    </row>
    <row r="992" spans="12:19" ht="16.5">
      <c r="L992" s="2"/>
      <c r="M992" s="2"/>
      <c r="S992" s="10">
        <f t="shared" si="12"/>
      </c>
    </row>
    <row r="993" spans="12:19" ht="16.5">
      <c r="L993" s="2"/>
      <c r="M993" s="2"/>
      <c r="S993" s="10">
        <f t="shared" si="12"/>
      </c>
    </row>
    <row r="994" spans="12:19" ht="16.5">
      <c r="L994" s="2"/>
      <c r="M994" s="2"/>
      <c r="S994" s="10">
        <f t="shared" si="12"/>
      </c>
    </row>
    <row r="995" spans="12:19" ht="16.5">
      <c r="L995" s="2"/>
      <c r="M995" s="2"/>
      <c r="S995" s="10">
        <f t="shared" si="12"/>
      </c>
    </row>
    <row r="996" spans="12:19" ht="16.5">
      <c r="L996" s="2"/>
      <c r="M996" s="2"/>
      <c r="S996" s="10">
        <f t="shared" si="12"/>
      </c>
    </row>
    <row r="997" spans="12:19" ht="16.5">
      <c r="L997" s="2"/>
      <c r="M997" s="2"/>
      <c r="S997" s="10">
        <f t="shared" si="12"/>
      </c>
    </row>
    <row r="998" spans="12:19" ht="16.5">
      <c r="L998" s="2"/>
      <c r="M998" s="2"/>
      <c r="S998" s="10">
        <f t="shared" si="12"/>
      </c>
    </row>
    <row r="999" spans="12:19" ht="16.5">
      <c r="L999" s="2"/>
      <c r="M999" s="2"/>
      <c r="S999" s="10">
        <f t="shared" si="12"/>
      </c>
    </row>
    <row r="1000" spans="12:19" ht="16.5">
      <c r="L1000" s="2"/>
      <c r="M1000" s="2"/>
      <c r="S1000" s="10">
        <f t="shared" si="12"/>
      </c>
    </row>
    <row r="1001" spans="12:19" ht="16.5">
      <c r="L1001" s="2"/>
      <c r="M1001" s="2"/>
      <c r="S1001" s="10">
        <f t="shared" si="12"/>
      </c>
    </row>
    <row r="1002" spans="12:19" ht="16.5">
      <c r="L1002" s="2"/>
      <c r="M1002" s="2"/>
      <c r="S1002" s="10">
        <f t="shared" si="12"/>
      </c>
    </row>
    <row r="1003" spans="12:19" ht="16.5">
      <c r="L1003" s="2"/>
      <c r="M1003" s="2"/>
      <c r="S1003" s="10">
        <f t="shared" si="12"/>
      </c>
    </row>
    <row r="1004" spans="12:19" ht="16.5">
      <c r="L1004" s="2"/>
      <c r="M1004" s="2"/>
      <c r="S1004" s="10">
        <f t="shared" si="12"/>
      </c>
    </row>
    <row r="1005" spans="12:19" ht="16.5">
      <c r="L1005" s="2"/>
      <c r="M1005" s="2"/>
      <c r="S1005" s="10">
        <f t="shared" si="12"/>
      </c>
    </row>
    <row r="1006" spans="12:19" ht="16.5">
      <c r="L1006" s="2"/>
      <c r="M1006" s="2"/>
      <c r="S1006" s="10">
        <f t="shared" si="12"/>
      </c>
    </row>
    <row r="1007" spans="12:19" ht="16.5">
      <c r="L1007" s="2"/>
      <c r="M1007" s="2"/>
      <c r="S1007" s="10">
        <f t="shared" si="12"/>
      </c>
    </row>
    <row r="1008" spans="12:19" ht="16.5">
      <c r="L1008" s="2"/>
      <c r="M1008" s="2"/>
      <c r="S1008" s="10">
        <f t="shared" si="12"/>
      </c>
    </row>
    <row r="1009" spans="12:19" ht="16.5">
      <c r="L1009" s="2"/>
      <c r="M1009" s="2"/>
      <c r="S1009" s="10">
        <f t="shared" si="12"/>
      </c>
    </row>
    <row r="1010" spans="12:19" ht="16.5">
      <c r="L1010" s="2"/>
      <c r="M1010" s="2"/>
      <c r="S1010" s="10">
        <f t="shared" si="12"/>
      </c>
    </row>
    <row r="1011" spans="12:19" ht="16.5">
      <c r="L1011" s="2"/>
      <c r="M1011" s="2"/>
      <c r="S1011" s="10">
        <f t="shared" si="12"/>
      </c>
    </row>
    <row r="1012" spans="12:19" ht="16.5">
      <c r="L1012" s="2"/>
      <c r="M1012" s="2"/>
      <c r="S1012" s="10">
        <f t="shared" si="12"/>
      </c>
    </row>
    <row r="1013" spans="12:19" ht="16.5">
      <c r="L1013" s="2"/>
      <c r="M1013" s="2"/>
      <c r="S1013" s="10">
        <f t="shared" si="12"/>
      </c>
    </row>
    <row r="1014" spans="12:19" ht="16.5">
      <c r="L1014" s="2"/>
      <c r="M1014" s="2"/>
      <c r="S1014" s="10">
        <f t="shared" si="12"/>
      </c>
    </row>
    <row r="1015" spans="12:19" ht="16.5">
      <c r="L1015" s="2"/>
      <c r="M1015" s="2"/>
      <c r="S1015" s="10">
        <f t="shared" si="12"/>
      </c>
    </row>
    <row r="1016" spans="12:19" ht="16.5">
      <c r="L1016" s="2"/>
      <c r="M1016" s="2"/>
      <c r="S1016" s="10">
        <f t="shared" si="12"/>
      </c>
    </row>
    <row r="1017" spans="12:19" ht="16.5">
      <c r="L1017" s="2"/>
      <c r="M1017" s="2"/>
      <c r="S1017" s="10">
        <f t="shared" si="12"/>
      </c>
    </row>
    <row r="1018" spans="12:19" ht="16.5">
      <c r="L1018" s="2"/>
      <c r="M1018" s="2"/>
      <c r="S1018" s="10">
        <f t="shared" si="12"/>
      </c>
    </row>
    <row r="1019" spans="12:19" ht="16.5">
      <c r="L1019" s="2"/>
      <c r="M1019" s="2"/>
      <c r="S1019" s="10">
        <f t="shared" si="12"/>
      </c>
    </row>
    <row r="1020" spans="12:19" ht="16.5">
      <c r="L1020" s="2"/>
      <c r="M1020" s="2"/>
      <c r="S1020" s="10">
        <f t="shared" si="12"/>
      </c>
    </row>
    <row r="1021" spans="12:19" ht="16.5">
      <c r="L1021" s="2"/>
      <c r="M1021" s="2"/>
      <c r="S1021" s="10">
        <f t="shared" si="12"/>
      </c>
    </row>
    <row r="1022" spans="12:19" ht="16.5">
      <c r="L1022" s="2"/>
      <c r="M1022" s="2"/>
      <c r="S1022" s="10">
        <f t="shared" si="12"/>
      </c>
    </row>
    <row r="1023" spans="12:19" ht="16.5">
      <c r="L1023" s="2"/>
      <c r="M1023" s="2"/>
      <c r="S1023" s="10">
        <f t="shared" si="12"/>
      </c>
    </row>
    <row r="1024" spans="12:19" ht="16.5">
      <c r="L1024" s="2"/>
      <c r="M1024" s="2"/>
      <c r="S1024" s="10">
        <f t="shared" si="12"/>
      </c>
    </row>
    <row r="1025" spans="12:19" ht="16.5">
      <c r="L1025" s="2"/>
      <c r="M1025" s="2"/>
      <c r="S1025" s="10">
        <f t="shared" si="12"/>
      </c>
    </row>
    <row r="1026" spans="12:19" ht="16.5">
      <c r="L1026" s="2"/>
      <c r="M1026" s="2"/>
      <c r="S1026" s="10">
        <f t="shared" si="12"/>
      </c>
    </row>
    <row r="1027" spans="12:19" ht="16.5">
      <c r="L1027" s="2"/>
      <c r="M1027" s="2"/>
      <c r="S1027" s="10">
        <f t="shared" si="12"/>
      </c>
    </row>
    <row r="1028" spans="12:19" ht="16.5">
      <c r="L1028" s="2"/>
      <c r="M1028" s="2"/>
      <c r="S1028" s="10">
        <f t="shared" si="12"/>
      </c>
    </row>
    <row r="1029" spans="12:19" ht="16.5">
      <c r="L1029" s="2"/>
      <c r="M1029" s="2"/>
      <c r="S1029" s="10">
        <f t="shared" si="12"/>
      </c>
    </row>
    <row r="1030" spans="12:19" ht="16.5">
      <c r="L1030" s="2"/>
      <c r="M1030" s="2"/>
      <c r="S1030" s="10">
        <f t="shared" si="12"/>
      </c>
    </row>
    <row r="1031" spans="12:19" ht="16.5">
      <c r="L1031" s="2"/>
      <c r="M1031" s="2"/>
      <c r="S1031" s="10">
        <f aca="true" t="shared" si="13" ref="S1031:S1094">IF(Q911="","",Q911)</f>
      </c>
    </row>
    <row r="1032" spans="12:19" ht="16.5">
      <c r="L1032" s="2"/>
      <c r="M1032" s="2"/>
      <c r="S1032" s="10">
        <f t="shared" si="13"/>
      </c>
    </row>
    <row r="1033" spans="12:19" ht="16.5">
      <c r="L1033" s="2"/>
      <c r="M1033" s="2"/>
      <c r="S1033" s="10">
        <f t="shared" si="13"/>
      </c>
    </row>
    <row r="1034" spans="12:19" ht="16.5">
      <c r="L1034" s="2"/>
      <c r="M1034" s="2"/>
      <c r="S1034" s="10">
        <f t="shared" si="13"/>
      </c>
    </row>
    <row r="1035" spans="12:19" ht="16.5">
      <c r="L1035" s="2"/>
      <c r="M1035" s="2"/>
      <c r="S1035" s="10">
        <f t="shared" si="13"/>
      </c>
    </row>
    <row r="1036" spans="12:19" ht="16.5">
      <c r="L1036" s="2"/>
      <c r="M1036" s="2"/>
      <c r="S1036" s="10">
        <f t="shared" si="13"/>
      </c>
    </row>
    <row r="1037" spans="12:19" ht="16.5">
      <c r="L1037" s="2"/>
      <c r="M1037" s="2"/>
      <c r="S1037" s="10">
        <f t="shared" si="13"/>
      </c>
    </row>
    <row r="1038" spans="12:19" ht="16.5">
      <c r="L1038" s="2"/>
      <c r="M1038" s="2"/>
      <c r="S1038" s="10">
        <f t="shared" si="13"/>
      </c>
    </row>
    <row r="1039" spans="12:19" ht="16.5">
      <c r="L1039" s="2"/>
      <c r="M1039" s="2"/>
      <c r="S1039" s="10">
        <f t="shared" si="13"/>
      </c>
    </row>
    <row r="1040" spans="12:19" ht="16.5">
      <c r="L1040" s="2"/>
      <c r="M1040" s="2"/>
      <c r="S1040" s="10">
        <f t="shared" si="13"/>
      </c>
    </row>
    <row r="1041" spans="12:19" ht="16.5">
      <c r="L1041" s="2"/>
      <c r="M1041" s="2"/>
      <c r="S1041" s="10">
        <f t="shared" si="13"/>
      </c>
    </row>
    <row r="1042" spans="12:19" ht="16.5">
      <c r="L1042" s="2"/>
      <c r="M1042" s="2"/>
      <c r="S1042" s="10">
        <f t="shared" si="13"/>
      </c>
    </row>
    <row r="1043" spans="12:19" ht="16.5">
      <c r="L1043" s="2"/>
      <c r="M1043" s="2"/>
      <c r="S1043" s="10">
        <f t="shared" si="13"/>
      </c>
    </row>
    <row r="1044" spans="12:19" ht="16.5">
      <c r="L1044" s="2"/>
      <c r="M1044" s="2"/>
      <c r="S1044" s="10">
        <f t="shared" si="13"/>
      </c>
    </row>
    <row r="1045" spans="12:19" ht="16.5">
      <c r="L1045" s="2"/>
      <c r="M1045" s="2"/>
      <c r="S1045" s="10">
        <f t="shared" si="13"/>
      </c>
    </row>
    <row r="1046" spans="12:19" ht="16.5">
      <c r="L1046" s="2"/>
      <c r="M1046" s="2"/>
      <c r="S1046" s="10">
        <f t="shared" si="13"/>
      </c>
    </row>
    <row r="1047" spans="12:19" ht="16.5">
      <c r="L1047" s="2"/>
      <c r="M1047" s="2"/>
      <c r="S1047" s="10">
        <f t="shared" si="13"/>
      </c>
    </row>
    <row r="1048" spans="12:19" ht="16.5">
      <c r="L1048" s="2"/>
      <c r="M1048" s="2"/>
      <c r="S1048" s="10">
        <f t="shared" si="13"/>
      </c>
    </row>
    <row r="1049" spans="12:19" ht="16.5">
      <c r="L1049" s="2"/>
      <c r="M1049" s="2"/>
      <c r="S1049" s="10">
        <f t="shared" si="13"/>
      </c>
    </row>
    <row r="1050" spans="12:19" ht="16.5">
      <c r="L1050" s="2"/>
      <c r="M1050" s="2"/>
      <c r="S1050" s="10">
        <f t="shared" si="13"/>
      </c>
    </row>
    <row r="1051" spans="12:19" ht="16.5">
      <c r="L1051" s="2"/>
      <c r="M1051" s="2"/>
      <c r="S1051" s="10">
        <f t="shared" si="13"/>
      </c>
    </row>
    <row r="1052" spans="12:19" ht="16.5">
      <c r="L1052" s="2"/>
      <c r="M1052" s="2"/>
      <c r="S1052" s="10">
        <f t="shared" si="13"/>
      </c>
    </row>
    <row r="1053" spans="12:19" ht="16.5">
      <c r="L1053" s="2"/>
      <c r="M1053" s="2"/>
      <c r="S1053" s="10">
        <f t="shared" si="13"/>
      </c>
    </row>
    <row r="1054" spans="12:19" ht="16.5">
      <c r="L1054" s="2"/>
      <c r="M1054" s="2"/>
      <c r="S1054" s="10">
        <f t="shared" si="13"/>
      </c>
    </row>
    <row r="1055" spans="12:19" ht="16.5">
      <c r="L1055" s="2"/>
      <c r="M1055" s="2"/>
      <c r="S1055" s="10">
        <f t="shared" si="13"/>
      </c>
    </row>
    <row r="1056" spans="12:19" ht="16.5">
      <c r="L1056" s="2"/>
      <c r="M1056" s="2"/>
      <c r="S1056" s="10">
        <f t="shared" si="13"/>
      </c>
    </row>
    <row r="1057" spans="12:19" ht="16.5">
      <c r="L1057" s="2"/>
      <c r="M1057" s="2"/>
      <c r="S1057" s="10">
        <f t="shared" si="13"/>
      </c>
    </row>
    <row r="1058" spans="12:19" ht="16.5">
      <c r="L1058" s="2"/>
      <c r="M1058" s="2"/>
      <c r="S1058" s="10">
        <f t="shared" si="13"/>
      </c>
    </row>
    <row r="1059" spans="12:19" ht="16.5">
      <c r="L1059" s="2"/>
      <c r="M1059" s="2"/>
      <c r="S1059" s="10">
        <f t="shared" si="13"/>
      </c>
    </row>
    <row r="1060" spans="12:19" ht="16.5">
      <c r="L1060" s="2"/>
      <c r="M1060" s="2"/>
      <c r="S1060" s="10">
        <f t="shared" si="13"/>
      </c>
    </row>
    <row r="1061" spans="12:19" ht="16.5">
      <c r="L1061" s="2"/>
      <c r="M1061" s="2"/>
      <c r="S1061" s="10">
        <f t="shared" si="13"/>
      </c>
    </row>
    <row r="1062" spans="12:19" ht="16.5">
      <c r="L1062" s="2"/>
      <c r="M1062" s="2"/>
      <c r="S1062" s="10">
        <f t="shared" si="13"/>
      </c>
    </row>
    <row r="1063" spans="12:19" ht="16.5">
      <c r="L1063" s="2"/>
      <c r="M1063" s="2"/>
      <c r="S1063" s="10">
        <f t="shared" si="13"/>
      </c>
    </row>
    <row r="1064" spans="12:19" ht="16.5">
      <c r="L1064" s="2"/>
      <c r="M1064" s="2"/>
      <c r="S1064" s="10">
        <f t="shared" si="13"/>
      </c>
    </row>
    <row r="1065" spans="12:19" ht="16.5">
      <c r="L1065" s="2"/>
      <c r="M1065" s="2"/>
      <c r="S1065" s="10">
        <f t="shared" si="13"/>
      </c>
    </row>
    <row r="1066" spans="12:19" ht="16.5">
      <c r="L1066" s="2"/>
      <c r="M1066" s="2"/>
      <c r="S1066" s="10">
        <f t="shared" si="13"/>
      </c>
    </row>
    <row r="1067" spans="12:19" ht="16.5">
      <c r="L1067" s="2"/>
      <c r="M1067" s="2"/>
      <c r="S1067" s="10">
        <f t="shared" si="13"/>
      </c>
    </row>
    <row r="1068" spans="12:19" ht="16.5">
      <c r="L1068" s="2"/>
      <c r="M1068" s="2"/>
      <c r="S1068" s="10">
        <f t="shared" si="13"/>
      </c>
    </row>
    <row r="1069" spans="12:19" ht="16.5">
      <c r="L1069" s="2"/>
      <c r="M1069" s="2"/>
      <c r="S1069" s="10">
        <f t="shared" si="13"/>
      </c>
    </row>
    <row r="1070" spans="12:19" ht="16.5">
      <c r="L1070" s="2"/>
      <c r="M1070" s="2"/>
      <c r="S1070" s="10">
        <f t="shared" si="13"/>
      </c>
    </row>
    <row r="1071" spans="12:19" ht="16.5">
      <c r="L1071" s="2"/>
      <c r="M1071" s="2"/>
      <c r="S1071" s="10">
        <f t="shared" si="13"/>
      </c>
    </row>
    <row r="1072" spans="12:19" ht="16.5">
      <c r="L1072" s="2"/>
      <c r="M1072" s="2"/>
      <c r="S1072" s="10">
        <f t="shared" si="13"/>
      </c>
    </row>
    <row r="1073" spans="12:19" ht="16.5">
      <c r="L1073" s="2"/>
      <c r="M1073" s="2"/>
      <c r="S1073" s="10">
        <f t="shared" si="13"/>
      </c>
    </row>
    <row r="1074" spans="12:19" ht="16.5">
      <c r="L1074" s="2"/>
      <c r="M1074" s="2"/>
      <c r="S1074" s="10">
        <f t="shared" si="13"/>
      </c>
    </row>
    <row r="1075" spans="12:19" ht="16.5">
      <c r="L1075" s="2"/>
      <c r="M1075" s="2"/>
      <c r="S1075" s="10">
        <f t="shared" si="13"/>
      </c>
    </row>
    <row r="1076" spans="12:19" ht="16.5">
      <c r="L1076" s="2"/>
      <c r="M1076" s="2"/>
      <c r="S1076" s="10">
        <f t="shared" si="13"/>
      </c>
    </row>
    <row r="1077" spans="12:19" ht="16.5">
      <c r="L1077" s="2"/>
      <c r="M1077" s="2"/>
      <c r="S1077" s="10">
        <f t="shared" si="13"/>
      </c>
    </row>
    <row r="1078" spans="12:19" ht="16.5">
      <c r="L1078" s="2"/>
      <c r="M1078" s="2"/>
      <c r="S1078" s="10">
        <f t="shared" si="13"/>
      </c>
    </row>
    <row r="1079" spans="12:19" ht="16.5">
      <c r="L1079" s="2"/>
      <c r="M1079" s="2"/>
      <c r="S1079" s="10">
        <f t="shared" si="13"/>
      </c>
    </row>
    <row r="1080" spans="12:19" ht="16.5">
      <c r="L1080" s="2"/>
      <c r="M1080" s="2"/>
      <c r="S1080" s="10">
        <f t="shared" si="13"/>
      </c>
    </row>
    <row r="1081" spans="12:19" ht="16.5">
      <c r="L1081" s="2"/>
      <c r="M1081" s="2"/>
      <c r="S1081" s="10">
        <f t="shared" si="13"/>
      </c>
    </row>
    <row r="1082" spans="12:19" ht="16.5">
      <c r="L1082" s="2"/>
      <c r="M1082" s="2"/>
      <c r="S1082" s="10">
        <f t="shared" si="13"/>
      </c>
    </row>
    <row r="1083" spans="12:19" ht="16.5">
      <c r="L1083" s="2"/>
      <c r="M1083" s="2"/>
      <c r="S1083" s="10">
        <f t="shared" si="13"/>
      </c>
    </row>
    <row r="1084" spans="12:19" ht="16.5">
      <c r="L1084" s="2"/>
      <c r="M1084" s="2"/>
      <c r="S1084" s="10">
        <f t="shared" si="13"/>
      </c>
    </row>
    <row r="1085" spans="12:19" ht="16.5">
      <c r="L1085" s="2"/>
      <c r="M1085" s="2"/>
      <c r="S1085" s="10">
        <f t="shared" si="13"/>
      </c>
    </row>
    <row r="1086" spans="12:19" ht="16.5">
      <c r="L1086" s="2"/>
      <c r="M1086" s="2"/>
      <c r="S1086" s="10">
        <f t="shared" si="13"/>
      </c>
    </row>
    <row r="1087" spans="12:19" ht="16.5">
      <c r="L1087" s="2"/>
      <c r="M1087" s="2"/>
      <c r="S1087" s="10">
        <f t="shared" si="13"/>
      </c>
    </row>
    <row r="1088" spans="12:19" ht="16.5">
      <c r="L1088" s="2"/>
      <c r="M1088" s="2"/>
      <c r="S1088" s="10">
        <f t="shared" si="13"/>
      </c>
    </row>
    <row r="1089" spans="12:19" ht="16.5">
      <c r="L1089" s="2"/>
      <c r="M1089" s="2"/>
      <c r="S1089" s="10">
        <f t="shared" si="13"/>
      </c>
    </row>
    <row r="1090" spans="12:19" ht="16.5">
      <c r="L1090" s="2"/>
      <c r="M1090" s="2"/>
      <c r="S1090" s="10">
        <f t="shared" si="13"/>
      </c>
    </row>
    <row r="1091" spans="12:19" ht="16.5">
      <c r="L1091" s="2"/>
      <c r="M1091" s="2"/>
      <c r="S1091" s="10">
        <f t="shared" si="13"/>
      </c>
    </row>
    <row r="1092" spans="12:19" ht="16.5">
      <c r="L1092" s="2"/>
      <c r="M1092" s="2"/>
      <c r="S1092" s="10">
        <f t="shared" si="13"/>
      </c>
    </row>
    <row r="1093" spans="12:19" ht="16.5">
      <c r="L1093" s="2"/>
      <c r="M1093" s="2"/>
      <c r="S1093" s="10">
        <f t="shared" si="13"/>
      </c>
    </row>
    <row r="1094" spans="12:19" ht="16.5">
      <c r="L1094" s="2"/>
      <c r="M1094" s="2"/>
      <c r="S1094" s="10">
        <f t="shared" si="13"/>
      </c>
    </row>
    <row r="1095" spans="12:19" ht="16.5">
      <c r="L1095" s="2"/>
      <c r="M1095" s="2"/>
      <c r="S1095" s="10">
        <f aca="true" t="shared" si="14" ref="S1095:S1158">IF(Q975="","",Q975)</f>
      </c>
    </row>
    <row r="1096" spans="12:19" ht="16.5">
      <c r="L1096" s="2"/>
      <c r="M1096" s="2"/>
      <c r="S1096" s="10">
        <f t="shared" si="14"/>
      </c>
    </row>
    <row r="1097" spans="12:19" ht="16.5">
      <c r="L1097" s="2"/>
      <c r="M1097" s="2"/>
      <c r="S1097" s="10">
        <f t="shared" si="14"/>
      </c>
    </row>
    <row r="1098" spans="12:19" ht="16.5">
      <c r="L1098" s="2"/>
      <c r="M1098" s="2"/>
      <c r="S1098" s="10">
        <f t="shared" si="14"/>
      </c>
    </row>
    <row r="1099" spans="12:19" ht="16.5">
      <c r="L1099" s="2"/>
      <c r="M1099" s="2"/>
      <c r="S1099" s="10">
        <f t="shared" si="14"/>
      </c>
    </row>
    <row r="1100" spans="12:19" ht="16.5">
      <c r="L1100" s="2"/>
      <c r="M1100" s="2"/>
      <c r="S1100" s="10">
        <f t="shared" si="14"/>
      </c>
    </row>
    <row r="1101" spans="12:19" ht="16.5">
      <c r="L1101" s="2"/>
      <c r="M1101" s="2"/>
      <c r="S1101" s="10">
        <f t="shared" si="14"/>
      </c>
    </row>
    <row r="1102" spans="12:19" ht="16.5">
      <c r="L1102" s="2"/>
      <c r="M1102" s="2"/>
      <c r="S1102" s="10">
        <f t="shared" si="14"/>
      </c>
    </row>
    <row r="1103" spans="12:19" ht="16.5">
      <c r="L1103" s="2"/>
      <c r="M1103" s="2"/>
      <c r="S1103" s="10">
        <f t="shared" si="14"/>
      </c>
    </row>
    <row r="1104" spans="12:19" ht="16.5">
      <c r="L1104" s="2"/>
      <c r="M1104" s="2"/>
      <c r="S1104" s="10">
        <f t="shared" si="14"/>
      </c>
    </row>
    <row r="1105" spans="12:19" ht="16.5">
      <c r="L1105" s="2"/>
      <c r="M1105" s="2"/>
      <c r="S1105" s="10">
        <f t="shared" si="14"/>
      </c>
    </row>
    <row r="1106" spans="12:19" ht="16.5">
      <c r="L1106" s="2"/>
      <c r="M1106" s="2"/>
      <c r="S1106" s="10">
        <f t="shared" si="14"/>
      </c>
    </row>
    <row r="1107" spans="12:19" ht="16.5">
      <c r="L1107" s="2"/>
      <c r="M1107" s="2"/>
      <c r="S1107" s="10">
        <f t="shared" si="14"/>
      </c>
    </row>
    <row r="1108" spans="12:19" ht="16.5">
      <c r="L1108" s="2"/>
      <c r="M1108" s="2"/>
      <c r="S1108" s="10">
        <f t="shared" si="14"/>
      </c>
    </row>
    <row r="1109" spans="12:19" ht="16.5">
      <c r="L1109" s="2"/>
      <c r="M1109" s="2"/>
      <c r="S1109" s="10">
        <f t="shared" si="14"/>
      </c>
    </row>
    <row r="1110" spans="12:19" ht="16.5">
      <c r="L1110" s="2"/>
      <c r="M1110" s="2"/>
      <c r="S1110" s="10">
        <f t="shared" si="14"/>
      </c>
    </row>
    <row r="1111" spans="12:19" ht="16.5">
      <c r="L1111" s="2"/>
      <c r="M1111" s="2"/>
      <c r="S1111" s="10">
        <f t="shared" si="14"/>
      </c>
    </row>
    <row r="1112" spans="12:19" ht="16.5">
      <c r="L1112" s="2"/>
      <c r="M1112" s="2"/>
      <c r="S1112" s="10">
        <f t="shared" si="14"/>
      </c>
    </row>
    <row r="1113" spans="12:19" ht="16.5">
      <c r="L1113" s="2"/>
      <c r="M1113" s="2"/>
      <c r="S1113" s="10">
        <f t="shared" si="14"/>
      </c>
    </row>
    <row r="1114" spans="12:19" ht="16.5">
      <c r="L1114" s="2"/>
      <c r="M1114" s="2"/>
      <c r="S1114" s="10">
        <f t="shared" si="14"/>
      </c>
    </row>
    <row r="1115" spans="12:19" ht="16.5">
      <c r="L1115" s="2"/>
      <c r="M1115" s="2"/>
      <c r="S1115" s="10">
        <f t="shared" si="14"/>
      </c>
    </row>
    <row r="1116" spans="12:19" ht="16.5">
      <c r="L1116" s="2"/>
      <c r="M1116" s="2"/>
      <c r="S1116" s="10">
        <f t="shared" si="14"/>
      </c>
    </row>
    <row r="1117" spans="12:19" ht="16.5">
      <c r="L1117" s="2"/>
      <c r="M1117" s="2"/>
      <c r="S1117" s="10">
        <f t="shared" si="14"/>
      </c>
    </row>
    <row r="1118" spans="12:19" ht="16.5">
      <c r="L1118" s="2"/>
      <c r="M1118" s="2"/>
      <c r="S1118" s="10">
        <f t="shared" si="14"/>
      </c>
    </row>
    <row r="1119" spans="12:19" ht="16.5">
      <c r="L1119" s="2"/>
      <c r="M1119" s="2"/>
      <c r="S1119" s="10">
        <f t="shared" si="14"/>
      </c>
    </row>
    <row r="1120" spans="12:19" ht="16.5">
      <c r="L1120" s="2"/>
      <c r="M1120" s="2"/>
      <c r="S1120" s="10">
        <f t="shared" si="14"/>
      </c>
    </row>
    <row r="1121" spans="12:19" ht="16.5">
      <c r="L1121" s="2"/>
      <c r="M1121" s="2"/>
      <c r="S1121" s="10">
        <f t="shared" si="14"/>
      </c>
    </row>
    <row r="1122" spans="12:19" ht="16.5">
      <c r="L1122" s="2"/>
      <c r="M1122" s="2"/>
      <c r="S1122" s="10">
        <f t="shared" si="14"/>
      </c>
    </row>
    <row r="1123" spans="12:19" ht="16.5">
      <c r="L1123" s="2"/>
      <c r="M1123" s="2"/>
      <c r="S1123" s="10">
        <f t="shared" si="14"/>
      </c>
    </row>
    <row r="1124" spans="12:19" ht="16.5">
      <c r="L1124" s="2"/>
      <c r="M1124" s="2"/>
      <c r="S1124" s="10">
        <f t="shared" si="14"/>
      </c>
    </row>
    <row r="1125" spans="12:19" ht="16.5">
      <c r="L1125" s="2"/>
      <c r="M1125" s="2"/>
      <c r="S1125" s="10">
        <f t="shared" si="14"/>
      </c>
    </row>
    <row r="1126" spans="12:19" ht="16.5">
      <c r="L1126" s="2"/>
      <c r="M1126" s="2"/>
      <c r="S1126" s="10">
        <f t="shared" si="14"/>
      </c>
    </row>
    <row r="1127" spans="12:19" ht="16.5">
      <c r="L1127" s="2"/>
      <c r="M1127" s="2"/>
      <c r="S1127" s="10">
        <f t="shared" si="14"/>
      </c>
    </row>
    <row r="1128" spans="12:19" ht="16.5">
      <c r="L1128" s="2"/>
      <c r="M1128" s="2"/>
      <c r="S1128" s="10">
        <f t="shared" si="14"/>
      </c>
    </row>
    <row r="1129" spans="12:19" ht="16.5">
      <c r="L1129" s="2"/>
      <c r="M1129" s="2"/>
      <c r="S1129" s="10">
        <f t="shared" si="14"/>
      </c>
    </row>
    <row r="1130" spans="12:19" ht="16.5">
      <c r="L1130" s="2"/>
      <c r="M1130" s="2"/>
      <c r="S1130" s="10">
        <f t="shared" si="14"/>
      </c>
    </row>
    <row r="1131" spans="12:19" ht="16.5">
      <c r="L1131" s="2"/>
      <c r="M1131" s="2"/>
      <c r="S1131" s="10">
        <f t="shared" si="14"/>
      </c>
    </row>
    <row r="1132" spans="12:19" ht="16.5">
      <c r="L1132" s="2"/>
      <c r="M1132" s="2"/>
      <c r="S1132" s="10">
        <f t="shared" si="14"/>
      </c>
    </row>
    <row r="1133" spans="12:19" ht="16.5">
      <c r="L1133" s="2"/>
      <c r="M1133" s="2"/>
      <c r="S1133" s="10">
        <f t="shared" si="14"/>
      </c>
    </row>
    <row r="1134" spans="12:19" ht="16.5">
      <c r="L1134" s="2"/>
      <c r="M1134" s="2"/>
      <c r="S1134" s="10">
        <f t="shared" si="14"/>
      </c>
    </row>
    <row r="1135" spans="12:19" ht="16.5">
      <c r="L1135" s="2"/>
      <c r="M1135" s="2"/>
      <c r="S1135" s="10">
        <f t="shared" si="14"/>
      </c>
    </row>
    <row r="1136" spans="12:19" ht="16.5">
      <c r="L1136" s="2"/>
      <c r="M1136" s="2"/>
      <c r="S1136" s="10">
        <f t="shared" si="14"/>
      </c>
    </row>
    <row r="1137" spans="12:19" ht="16.5">
      <c r="L1137" s="2"/>
      <c r="M1137" s="2"/>
      <c r="S1137" s="10">
        <f t="shared" si="14"/>
      </c>
    </row>
    <row r="1138" spans="12:19" ht="16.5">
      <c r="L1138" s="2"/>
      <c r="M1138" s="2"/>
      <c r="S1138" s="10">
        <f t="shared" si="14"/>
      </c>
    </row>
    <row r="1139" spans="12:19" ht="16.5">
      <c r="L1139" s="2"/>
      <c r="M1139" s="2"/>
      <c r="S1139" s="10">
        <f t="shared" si="14"/>
      </c>
    </row>
    <row r="1140" spans="12:19" ht="16.5">
      <c r="L1140" s="2"/>
      <c r="M1140" s="2"/>
      <c r="S1140" s="10">
        <f t="shared" si="14"/>
      </c>
    </row>
    <row r="1141" spans="12:19" ht="16.5">
      <c r="L1141" s="2"/>
      <c r="M1141" s="2"/>
      <c r="S1141" s="10">
        <f t="shared" si="14"/>
      </c>
    </row>
    <row r="1142" spans="12:19" ht="16.5">
      <c r="L1142" s="2"/>
      <c r="M1142" s="2"/>
      <c r="S1142" s="10">
        <f t="shared" si="14"/>
      </c>
    </row>
    <row r="1143" spans="12:19" ht="16.5">
      <c r="L1143" s="2"/>
      <c r="M1143" s="2"/>
      <c r="S1143" s="10">
        <f t="shared" si="14"/>
      </c>
    </row>
    <row r="1144" spans="12:19" ht="16.5">
      <c r="L1144" s="2"/>
      <c r="M1144" s="2"/>
      <c r="S1144" s="10">
        <f t="shared" si="14"/>
      </c>
    </row>
    <row r="1145" spans="12:19" ht="16.5">
      <c r="L1145" s="2"/>
      <c r="M1145" s="2"/>
      <c r="S1145" s="10">
        <f t="shared" si="14"/>
      </c>
    </row>
    <row r="1146" spans="12:19" ht="16.5">
      <c r="L1146" s="2"/>
      <c r="M1146" s="2"/>
      <c r="S1146" s="10">
        <f t="shared" si="14"/>
      </c>
    </row>
    <row r="1147" spans="12:19" ht="16.5">
      <c r="L1147" s="2"/>
      <c r="M1147" s="2"/>
      <c r="S1147" s="10">
        <f t="shared" si="14"/>
      </c>
    </row>
    <row r="1148" spans="12:19" ht="16.5">
      <c r="L1148" s="2"/>
      <c r="M1148" s="2"/>
      <c r="S1148" s="10">
        <f t="shared" si="14"/>
      </c>
    </row>
    <row r="1149" spans="12:19" ht="16.5">
      <c r="L1149" s="2"/>
      <c r="M1149" s="2"/>
      <c r="S1149" s="10">
        <f t="shared" si="14"/>
      </c>
    </row>
    <row r="1150" spans="12:19" ht="16.5">
      <c r="L1150" s="2"/>
      <c r="M1150" s="2"/>
      <c r="S1150" s="10">
        <f t="shared" si="14"/>
      </c>
    </row>
    <row r="1151" spans="12:19" ht="16.5">
      <c r="L1151" s="2"/>
      <c r="M1151" s="2"/>
      <c r="S1151" s="10">
        <f t="shared" si="14"/>
      </c>
    </row>
    <row r="1152" spans="12:19" ht="16.5">
      <c r="L1152" s="2"/>
      <c r="M1152" s="2"/>
      <c r="S1152" s="10">
        <f t="shared" si="14"/>
      </c>
    </row>
    <row r="1153" spans="12:19" ht="16.5">
      <c r="L1153" s="2"/>
      <c r="M1153" s="2"/>
      <c r="S1153" s="10">
        <f t="shared" si="14"/>
      </c>
    </row>
    <row r="1154" spans="12:19" ht="16.5">
      <c r="L1154" s="2"/>
      <c r="M1154" s="2"/>
      <c r="S1154" s="10">
        <f t="shared" si="14"/>
      </c>
    </row>
    <row r="1155" spans="12:19" ht="16.5">
      <c r="L1155" s="2"/>
      <c r="M1155" s="2"/>
      <c r="S1155" s="10">
        <f t="shared" si="14"/>
      </c>
    </row>
    <row r="1156" spans="12:19" ht="16.5">
      <c r="L1156" s="2"/>
      <c r="M1156" s="2"/>
      <c r="S1156" s="10">
        <f t="shared" si="14"/>
      </c>
    </row>
    <row r="1157" spans="12:19" ht="16.5">
      <c r="L1157" s="2"/>
      <c r="M1157" s="2"/>
      <c r="S1157" s="10">
        <f t="shared" si="14"/>
      </c>
    </row>
    <row r="1158" spans="12:19" ht="16.5">
      <c r="L1158" s="2"/>
      <c r="M1158" s="2"/>
      <c r="S1158" s="10">
        <f t="shared" si="14"/>
      </c>
    </row>
    <row r="1159" spans="12:19" ht="16.5">
      <c r="L1159" s="2"/>
      <c r="M1159" s="2"/>
      <c r="S1159" s="10">
        <f aca="true" t="shared" si="15" ref="S1159:S1222">IF(Q1039="","",Q1039)</f>
      </c>
    </row>
    <row r="1160" spans="12:19" ht="16.5">
      <c r="L1160" s="2"/>
      <c r="M1160" s="2"/>
      <c r="S1160" s="10">
        <f t="shared" si="15"/>
      </c>
    </row>
    <row r="1161" spans="12:19" ht="16.5">
      <c r="L1161" s="2"/>
      <c r="M1161" s="2"/>
      <c r="S1161" s="10">
        <f t="shared" si="15"/>
      </c>
    </row>
    <row r="1162" spans="12:19" ht="16.5">
      <c r="L1162" s="2"/>
      <c r="M1162" s="2"/>
      <c r="S1162" s="10">
        <f t="shared" si="15"/>
      </c>
    </row>
    <row r="1163" spans="12:19" ht="16.5">
      <c r="L1163" s="2"/>
      <c r="M1163" s="2"/>
      <c r="S1163" s="10">
        <f t="shared" si="15"/>
      </c>
    </row>
    <row r="1164" spans="12:19" ht="16.5">
      <c r="L1164" s="2"/>
      <c r="M1164" s="2"/>
      <c r="S1164" s="10">
        <f t="shared" si="15"/>
      </c>
    </row>
    <row r="1165" spans="12:19" ht="16.5">
      <c r="L1165" s="2"/>
      <c r="M1165" s="2"/>
      <c r="S1165" s="10">
        <f t="shared" si="15"/>
      </c>
    </row>
    <row r="1166" spans="12:19" ht="16.5">
      <c r="L1166" s="2"/>
      <c r="M1166" s="2"/>
      <c r="S1166" s="10">
        <f t="shared" si="15"/>
      </c>
    </row>
    <row r="1167" spans="12:19" ht="16.5">
      <c r="L1167" s="2"/>
      <c r="M1167" s="2"/>
      <c r="S1167" s="10">
        <f t="shared" si="15"/>
      </c>
    </row>
    <row r="1168" spans="12:19" ht="16.5">
      <c r="L1168" s="2"/>
      <c r="M1168" s="2"/>
      <c r="S1168" s="10">
        <f t="shared" si="15"/>
      </c>
    </row>
    <row r="1169" spans="12:19" ht="16.5">
      <c r="L1169" s="2"/>
      <c r="M1169" s="2"/>
      <c r="S1169" s="10">
        <f t="shared" si="15"/>
      </c>
    </row>
    <row r="1170" spans="12:19" ht="16.5">
      <c r="L1170" s="2"/>
      <c r="M1170" s="2"/>
      <c r="S1170" s="10">
        <f t="shared" si="15"/>
      </c>
    </row>
    <row r="1171" spans="12:19" ht="16.5">
      <c r="L1171" s="2"/>
      <c r="M1171" s="2"/>
      <c r="S1171" s="10">
        <f t="shared" si="15"/>
      </c>
    </row>
    <row r="1172" spans="12:19" ht="16.5">
      <c r="L1172" s="2"/>
      <c r="M1172" s="2"/>
      <c r="S1172" s="10">
        <f t="shared" si="15"/>
      </c>
    </row>
    <row r="1173" spans="12:19" ht="16.5">
      <c r="L1173" s="2"/>
      <c r="M1173" s="2"/>
      <c r="S1173" s="10">
        <f t="shared" si="15"/>
      </c>
    </row>
    <row r="1174" spans="12:19" ht="16.5">
      <c r="L1174" s="2"/>
      <c r="M1174" s="2"/>
      <c r="S1174" s="10">
        <f t="shared" si="15"/>
      </c>
    </row>
    <row r="1175" spans="12:19" ht="16.5">
      <c r="L1175" s="2"/>
      <c r="M1175" s="2"/>
      <c r="S1175" s="10">
        <f t="shared" si="15"/>
      </c>
    </row>
    <row r="1176" spans="12:19" ht="16.5">
      <c r="L1176" s="2"/>
      <c r="M1176" s="2"/>
      <c r="S1176" s="10">
        <f t="shared" si="15"/>
      </c>
    </row>
    <row r="1177" spans="12:19" ht="16.5">
      <c r="L1177" s="2"/>
      <c r="M1177" s="2"/>
      <c r="S1177" s="10">
        <f t="shared" si="15"/>
      </c>
    </row>
    <row r="1178" spans="12:19" ht="16.5">
      <c r="L1178" s="2"/>
      <c r="M1178" s="2"/>
      <c r="S1178" s="10">
        <f t="shared" si="15"/>
      </c>
    </row>
    <row r="1179" spans="12:19" ht="16.5">
      <c r="L1179" s="2"/>
      <c r="M1179" s="2"/>
      <c r="S1179" s="10">
        <f t="shared" si="15"/>
      </c>
    </row>
    <row r="1180" spans="12:19" ht="16.5">
      <c r="L1180" s="2"/>
      <c r="M1180" s="2"/>
      <c r="S1180" s="10">
        <f t="shared" si="15"/>
      </c>
    </row>
    <row r="1181" spans="12:19" ht="16.5">
      <c r="L1181" s="2"/>
      <c r="M1181" s="2"/>
      <c r="S1181" s="10">
        <f t="shared" si="15"/>
      </c>
    </row>
    <row r="1182" spans="12:19" ht="16.5">
      <c r="L1182" s="2"/>
      <c r="M1182" s="2"/>
      <c r="S1182" s="10">
        <f t="shared" si="15"/>
      </c>
    </row>
    <row r="1183" spans="12:19" ht="16.5">
      <c r="L1183" s="2"/>
      <c r="M1183" s="2"/>
      <c r="S1183" s="10">
        <f t="shared" si="15"/>
      </c>
    </row>
    <row r="1184" spans="12:19" ht="16.5">
      <c r="L1184" s="2"/>
      <c r="M1184" s="2"/>
      <c r="S1184" s="10">
        <f t="shared" si="15"/>
      </c>
    </row>
    <row r="1185" spans="12:19" ht="16.5">
      <c r="L1185" s="2"/>
      <c r="M1185" s="2"/>
      <c r="S1185" s="10">
        <f t="shared" si="15"/>
      </c>
    </row>
    <row r="1186" spans="12:19" ht="16.5">
      <c r="L1186" s="2"/>
      <c r="M1186" s="2"/>
      <c r="S1186" s="10">
        <f t="shared" si="15"/>
      </c>
    </row>
    <row r="1187" spans="12:19" ht="16.5">
      <c r="L1187" s="2"/>
      <c r="M1187" s="2"/>
      <c r="S1187" s="10">
        <f t="shared" si="15"/>
      </c>
    </row>
    <row r="1188" spans="12:19" ht="16.5">
      <c r="L1188" s="2"/>
      <c r="M1188" s="2"/>
      <c r="S1188" s="10">
        <f t="shared" si="15"/>
      </c>
    </row>
    <row r="1189" spans="12:19" ht="16.5">
      <c r="L1189" s="2"/>
      <c r="M1189" s="2"/>
      <c r="S1189" s="10">
        <f t="shared" si="15"/>
      </c>
    </row>
    <row r="1190" spans="12:19" ht="16.5">
      <c r="L1190" s="2"/>
      <c r="M1190" s="2"/>
      <c r="S1190" s="10">
        <f t="shared" si="15"/>
      </c>
    </row>
    <row r="1191" spans="12:19" ht="16.5">
      <c r="L1191" s="2"/>
      <c r="M1191" s="2"/>
      <c r="S1191" s="10">
        <f t="shared" si="15"/>
      </c>
    </row>
    <row r="1192" spans="12:19" ht="16.5">
      <c r="L1192" s="2"/>
      <c r="M1192" s="2"/>
      <c r="S1192" s="10">
        <f t="shared" si="15"/>
      </c>
    </row>
    <row r="1193" spans="12:19" ht="16.5">
      <c r="L1193" s="2"/>
      <c r="M1193" s="2"/>
      <c r="S1193" s="10">
        <f t="shared" si="15"/>
      </c>
    </row>
    <row r="1194" spans="12:19" ht="16.5">
      <c r="L1194" s="2"/>
      <c r="M1194" s="2"/>
      <c r="S1194" s="10">
        <f t="shared" si="15"/>
      </c>
    </row>
    <row r="1195" spans="12:19" ht="16.5">
      <c r="L1195" s="2"/>
      <c r="M1195" s="2"/>
      <c r="S1195" s="10">
        <f t="shared" si="15"/>
      </c>
    </row>
    <row r="1196" spans="12:19" ht="16.5">
      <c r="L1196" s="2"/>
      <c r="M1196" s="2"/>
      <c r="S1196" s="10">
        <f t="shared" si="15"/>
      </c>
    </row>
    <row r="1197" spans="12:19" ht="16.5">
      <c r="L1197" s="2"/>
      <c r="M1197" s="2"/>
      <c r="S1197" s="10">
        <f t="shared" si="15"/>
      </c>
    </row>
    <row r="1198" spans="12:19" ht="16.5">
      <c r="L1198" s="2"/>
      <c r="M1198" s="2"/>
      <c r="S1198" s="10">
        <f t="shared" si="15"/>
      </c>
    </row>
    <row r="1199" spans="12:19" ht="16.5">
      <c r="L1199" s="2"/>
      <c r="M1199" s="2"/>
      <c r="S1199" s="10">
        <f t="shared" si="15"/>
      </c>
    </row>
    <row r="1200" spans="12:19" ht="16.5">
      <c r="L1200" s="2"/>
      <c r="M1200" s="2"/>
      <c r="S1200" s="10">
        <f t="shared" si="15"/>
      </c>
    </row>
    <row r="1201" spans="12:19" ht="16.5">
      <c r="L1201" s="2"/>
      <c r="M1201" s="2"/>
      <c r="S1201" s="10">
        <f t="shared" si="15"/>
      </c>
    </row>
    <row r="1202" spans="12:19" ht="16.5">
      <c r="L1202" s="2"/>
      <c r="M1202" s="2"/>
      <c r="S1202" s="10">
        <f t="shared" si="15"/>
      </c>
    </row>
    <row r="1203" spans="12:19" ht="16.5">
      <c r="L1203" s="2"/>
      <c r="M1203" s="2"/>
      <c r="S1203" s="10">
        <f t="shared" si="15"/>
      </c>
    </row>
    <row r="1204" spans="12:19" ht="16.5">
      <c r="L1204" s="2"/>
      <c r="M1204" s="2"/>
      <c r="S1204" s="10">
        <f t="shared" si="15"/>
      </c>
    </row>
    <row r="1205" spans="12:19" ht="16.5">
      <c r="L1205" s="2"/>
      <c r="M1205" s="2"/>
      <c r="S1205" s="10">
        <f t="shared" si="15"/>
      </c>
    </row>
    <row r="1206" spans="12:19" ht="16.5">
      <c r="L1206" s="2"/>
      <c r="M1206" s="2"/>
      <c r="S1206" s="10">
        <f t="shared" si="15"/>
      </c>
    </row>
    <row r="1207" spans="12:19" ht="16.5">
      <c r="L1207" s="2"/>
      <c r="M1207" s="2"/>
      <c r="S1207" s="10">
        <f t="shared" si="15"/>
      </c>
    </row>
    <row r="1208" spans="12:19" ht="16.5">
      <c r="L1208" s="2"/>
      <c r="M1208" s="2"/>
      <c r="S1208" s="10">
        <f t="shared" si="15"/>
      </c>
    </row>
    <row r="1209" spans="12:19" ht="16.5">
      <c r="L1209" s="2"/>
      <c r="M1209" s="2"/>
      <c r="S1209" s="10">
        <f t="shared" si="15"/>
      </c>
    </row>
    <row r="1210" spans="12:19" ht="16.5">
      <c r="L1210" s="2"/>
      <c r="M1210" s="2"/>
      <c r="S1210" s="10">
        <f t="shared" si="15"/>
      </c>
    </row>
    <row r="1211" spans="12:19" ht="16.5">
      <c r="L1211" s="2"/>
      <c r="M1211" s="2"/>
      <c r="S1211" s="10">
        <f t="shared" si="15"/>
      </c>
    </row>
    <row r="1212" spans="12:19" ht="16.5">
      <c r="L1212" s="2"/>
      <c r="M1212" s="2"/>
      <c r="S1212" s="10">
        <f t="shared" si="15"/>
      </c>
    </row>
    <row r="1213" spans="12:19" ht="16.5">
      <c r="L1213" s="2"/>
      <c r="M1213" s="2"/>
      <c r="S1213" s="10">
        <f t="shared" si="15"/>
      </c>
    </row>
    <row r="1214" spans="12:19" ht="16.5">
      <c r="L1214" s="2"/>
      <c r="M1214" s="2"/>
      <c r="S1214" s="10">
        <f t="shared" si="15"/>
      </c>
    </row>
    <row r="1215" spans="12:19" ht="16.5">
      <c r="L1215" s="2"/>
      <c r="M1215" s="2"/>
      <c r="S1215" s="10">
        <f t="shared" si="15"/>
      </c>
    </row>
    <row r="1216" spans="12:19" ht="16.5">
      <c r="L1216" s="2"/>
      <c r="M1216" s="2"/>
      <c r="S1216" s="10">
        <f t="shared" si="15"/>
      </c>
    </row>
    <row r="1217" spans="12:19" ht="16.5">
      <c r="L1217" s="2"/>
      <c r="M1217" s="2"/>
      <c r="S1217" s="10">
        <f t="shared" si="15"/>
      </c>
    </row>
    <row r="1218" spans="12:19" ht="16.5">
      <c r="L1218" s="2"/>
      <c r="M1218" s="2"/>
      <c r="S1218" s="10">
        <f t="shared" si="15"/>
      </c>
    </row>
    <row r="1219" spans="12:19" ht="16.5">
      <c r="L1219" s="2"/>
      <c r="M1219" s="2"/>
      <c r="S1219" s="10">
        <f t="shared" si="15"/>
      </c>
    </row>
    <row r="1220" spans="12:19" ht="16.5">
      <c r="L1220" s="2"/>
      <c r="M1220" s="2"/>
      <c r="S1220" s="10">
        <f t="shared" si="15"/>
      </c>
    </row>
    <row r="1221" spans="12:19" ht="16.5">
      <c r="L1221" s="2"/>
      <c r="M1221" s="2"/>
      <c r="S1221" s="10">
        <f t="shared" si="15"/>
      </c>
    </row>
    <row r="1222" spans="12:19" ht="16.5">
      <c r="L1222" s="2"/>
      <c r="M1222" s="2"/>
      <c r="S1222" s="10">
        <f t="shared" si="15"/>
      </c>
    </row>
    <row r="1223" spans="12:19" ht="16.5">
      <c r="L1223" s="2"/>
      <c r="M1223" s="2"/>
      <c r="S1223" s="10">
        <f aca="true" t="shared" si="16" ref="S1223:S1244">IF(Q1103="","",Q1103)</f>
      </c>
    </row>
    <row r="1224" spans="12:19" ht="16.5">
      <c r="L1224" s="2"/>
      <c r="M1224" s="2"/>
      <c r="S1224" s="10">
        <f t="shared" si="16"/>
      </c>
    </row>
    <row r="1225" spans="12:19" ht="16.5">
      <c r="L1225" s="2"/>
      <c r="M1225" s="2"/>
      <c r="S1225" s="10">
        <f t="shared" si="16"/>
      </c>
    </row>
    <row r="1226" spans="12:19" ht="16.5">
      <c r="L1226" s="2"/>
      <c r="M1226" s="2"/>
      <c r="S1226" s="10">
        <f t="shared" si="16"/>
      </c>
    </row>
    <row r="1227" spans="12:19" ht="16.5">
      <c r="L1227" s="2"/>
      <c r="M1227" s="2"/>
      <c r="S1227" s="10">
        <f t="shared" si="16"/>
      </c>
    </row>
    <row r="1228" spans="12:19" ht="16.5">
      <c r="L1228" s="2"/>
      <c r="M1228" s="2"/>
      <c r="S1228" s="10">
        <f t="shared" si="16"/>
      </c>
    </row>
    <row r="1229" spans="12:19" ht="16.5">
      <c r="L1229" s="2"/>
      <c r="M1229" s="2"/>
      <c r="S1229" s="10">
        <f t="shared" si="16"/>
      </c>
    </row>
    <row r="1230" spans="12:19" ht="16.5">
      <c r="L1230" s="2"/>
      <c r="M1230" s="2"/>
      <c r="S1230" s="10">
        <f t="shared" si="16"/>
      </c>
    </row>
    <row r="1231" spans="12:19" ht="16.5">
      <c r="L1231" s="2"/>
      <c r="M1231" s="2"/>
      <c r="S1231" s="10">
        <f t="shared" si="16"/>
      </c>
    </row>
    <row r="1232" spans="12:19" ht="16.5">
      <c r="L1232" s="2"/>
      <c r="M1232" s="2"/>
      <c r="S1232" s="10">
        <f t="shared" si="16"/>
      </c>
    </row>
    <row r="1233" spans="12:19" ht="16.5">
      <c r="L1233" s="2"/>
      <c r="M1233" s="2"/>
      <c r="S1233" s="10">
        <f t="shared" si="16"/>
      </c>
    </row>
    <row r="1234" spans="12:19" ht="16.5">
      <c r="L1234" s="2"/>
      <c r="M1234" s="2"/>
      <c r="S1234" s="10">
        <f t="shared" si="16"/>
      </c>
    </row>
    <row r="1235" spans="12:19" ht="16.5">
      <c r="L1235" s="2"/>
      <c r="M1235" s="2"/>
      <c r="S1235" s="10">
        <f t="shared" si="16"/>
      </c>
    </row>
    <row r="1236" spans="12:19" ht="16.5">
      <c r="L1236" s="2"/>
      <c r="M1236" s="2"/>
      <c r="S1236" s="10">
        <f t="shared" si="16"/>
      </c>
    </row>
    <row r="1237" spans="12:19" ht="16.5">
      <c r="L1237" s="2"/>
      <c r="M1237" s="2"/>
      <c r="S1237" s="10">
        <f t="shared" si="16"/>
      </c>
    </row>
    <row r="1238" spans="12:19" ht="16.5">
      <c r="L1238" s="2"/>
      <c r="M1238" s="2"/>
      <c r="S1238" s="10">
        <f t="shared" si="16"/>
      </c>
    </row>
    <row r="1239" spans="12:19" ht="16.5">
      <c r="L1239" s="2"/>
      <c r="M1239" s="2"/>
      <c r="S1239" s="10">
        <f t="shared" si="16"/>
      </c>
    </row>
    <row r="1240" spans="12:19" ht="16.5">
      <c r="L1240" s="2"/>
      <c r="M1240" s="2"/>
      <c r="S1240" s="10">
        <f t="shared" si="16"/>
      </c>
    </row>
    <row r="1241" spans="12:19" ht="16.5">
      <c r="L1241" s="2"/>
      <c r="M1241" s="2"/>
      <c r="S1241" s="10">
        <f t="shared" si="16"/>
      </c>
    </row>
    <row r="1242" spans="12:19" ht="16.5">
      <c r="L1242" s="2"/>
      <c r="M1242" s="2"/>
      <c r="S1242" s="10">
        <f t="shared" si="16"/>
      </c>
    </row>
    <row r="1243" spans="12:19" ht="16.5">
      <c r="L1243" s="2"/>
      <c r="M1243" s="2"/>
      <c r="S1243" s="10">
        <f t="shared" si="16"/>
      </c>
    </row>
    <row r="1244" spans="12:19" ht="16.5">
      <c r="L1244" s="2"/>
      <c r="M1244" s="2"/>
      <c r="S1244" s="10">
        <f t="shared" si="16"/>
      </c>
    </row>
  </sheetData>
  <sheetProtection password="D4F6" sheet="1" selectLockedCells="1"/>
  <mergeCells count="1">
    <mergeCell ref="G2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pc39</cp:lastModifiedBy>
  <dcterms:created xsi:type="dcterms:W3CDTF">2012-12-17T14:36:48Z</dcterms:created>
  <dcterms:modified xsi:type="dcterms:W3CDTF">2013-11-25T03:01:20Z</dcterms:modified>
  <cp:category/>
  <cp:version/>
  <cp:contentType/>
  <cp:contentStatus/>
</cp:coreProperties>
</file>